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ITA69\12 รายงานสรุปผบการจัดซื้อจัดจ้างหรือการจัดหาพัสดุรายเดือนประจำปีงบประมาณ พ.ศ. 2568\ITA12 พัสดุ\"/>
    </mc:Choice>
  </mc:AlternateContent>
  <bookViews>
    <workbookView xWindow="-120" yWindow="-120" windowWidth="20736" windowHeight="11160" tabRatio="722" activeTab="1"/>
  </bookViews>
  <sheets>
    <sheet name="ก.ย.68" sheetId="13" r:id="rId1"/>
    <sheet name="Sheet1" sheetId="1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7" roundtripDataChecksum="SNAxG5Mo+NrlIya92Bdi1ozu6q4pArr4kIO/+Nl+rp4="/>
    </ext>
  </extLst>
</workbook>
</file>

<file path=xl/calcChain.xml><?xml version="1.0" encoding="utf-8"?>
<calcChain xmlns="http://schemas.openxmlformats.org/spreadsheetml/2006/main">
  <c r="I13" i="14" l="1"/>
  <c r="G13" i="14"/>
  <c r="D13" i="14"/>
  <c r="I12" i="14"/>
  <c r="G12" i="14"/>
  <c r="D12" i="14"/>
  <c r="I11" i="14"/>
  <c r="G11" i="14"/>
  <c r="D11" i="14"/>
  <c r="I10" i="14"/>
  <c r="G10" i="14"/>
  <c r="D10" i="14"/>
  <c r="I9" i="14"/>
  <c r="G9" i="14"/>
  <c r="D9" i="14"/>
  <c r="D8" i="14"/>
  <c r="I7" i="14"/>
  <c r="G7" i="14"/>
  <c r="D7" i="14"/>
  <c r="I6" i="14"/>
  <c r="G6" i="14"/>
  <c r="D6" i="14"/>
  <c r="I5" i="14"/>
  <c r="G5" i="14"/>
  <c r="D5" i="14"/>
  <c r="I4" i="14"/>
  <c r="G4" i="14"/>
  <c r="D4" i="14"/>
  <c r="I13" i="13" l="1"/>
  <c r="G13" i="13"/>
  <c r="D13" i="13"/>
  <c r="I12" i="13"/>
  <c r="G12" i="13"/>
  <c r="D12" i="13"/>
  <c r="I11" i="13"/>
  <c r="G11" i="13"/>
  <c r="D11" i="13"/>
  <c r="I10" i="13"/>
  <c r="G10" i="13"/>
  <c r="D10" i="13"/>
  <c r="I9" i="13"/>
  <c r="G9" i="13"/>
  <c r="D9" i="13"/>
  <c r="D8" i="13"/>
  <c r="I7" i="13"/>
  <c r="G7" i="13"/>
  <c r="D7" i="13"/>
  <c r="I6" i="13"/>
  <c r="G6" i="13"/>
  <c r="D6" i="13"/>
  <c r="I5" i="13"/>
  <c r="G5" i="13"/>
  <c r="D5" i="13"/>
  <c r="I4" i="13"/>
  <c r="G4" i="13"/>
  <c r="D4" i="13"/>
</calcChain>
</file>

<file path=xl/sharedStrings.xml><?xml version="1.0" encoding="utf-8"?>
<sst xmlns="http://schemas.openxmlformats.org/spreadsheetml/2006/main" count="278" uniqueCount="76">
  <si>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</si>
  <si>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</si>
  <si>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</si>
  <si>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</si>
  <si>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</si>
  <si>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</si>
  <si>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</si>
  <si>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</si>
  <si>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</si>
  <si>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</si>
  <si>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</si>
  <si>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</si>
  <si>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</si>
  <si>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</si>
  <si>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</si>
  <si>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</si>
  <si>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</si>
  <si>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</si>
  <si>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</si>
  <si>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</si>
  <si>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</si>
  <si>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</si>
  <si>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งบประมาณเงินรายได้</t>
  </si>
  <si>
    <t>สิ้นสุดสัญญา</t>
  </si>
  <si>
    <t>วิธีเฉพาะเจาะจง</t>
  </si>
  <si>
    <t>พ.ร.บ งบประมาณรายจ่าย</t>
  </si>
  <si>
    <t>หมึกพิมพ์</t>
  </si>
  <si>
    <t>ห้างหุ้นส่วนจำกัด เควีซี คอมพิวเตอร์</t>
  </si>
  <si>
    <t>บริษัท วิทวัส การค้า จำกัด</t>
  </si>
  <si>
    <t>30/09/2568</t>
  </si>
  <si>
    <t>นางสาวนิตยา ทันนารี</t>
  </si>
  <si>
    <t>1579900025516</t>
  </si>
  <si>
    <t>16/09/2568</t>
  </si>
  <si>
    <t>19/09/2568</t>
  </si>
  <si>
    <t>15/09/2568</t>
  </si>
  <si>
    <t>สรุปผลการดำเนินการจัดซื้อจัดจ้างในรอบเดือน กันยายน 2568</t>
  </si>
  <si>
    <t>685-2PO0305</t>
  </si>
  <si>
    <t>กระดาษสำหรับพิมพ์</t>
  </si>
  <si>
    <t>685-2PO0306</t>
  </si>
  <si>
    <t>อุปกรณ์อิเล็กทรอนิกส์</t>
  </si>
  <si>
    <t>ร้าน นอร์ท เอ็กซ์เพิร์ท เอนจิเนียริ่ง</t>
  </si>
  <si>
    <t>685-2PO0304</t>
  </si>
  <si>
    <t>ไม่ไผ่ทำค้าง 539 เล่มๆ ละ 30 บาท</t>
  </si>
  <si>
    <t>นางสาวมาริษา ก้อนคำ</t>
  </si>
  <si>
    <t>685-1PO0348</t>
  </si>
  <si>
    <t>24/09/2569</t>
  </si>
  <si>
    <t>68099619685</t>
  </si>
  <si>
    <t>680914630336</t>
  </si>
  <si>
    <t>1560100199783</t>
  </si>
  <si>
    <t>วัสดุดำเนินโครงการ จำนวน 6 รายการ</t>
  </si>
  <si>
    <t>685-1PO0349</t>
  </si>
  <si>
    <t>30/09/2569</t>
  </si>
  <si>
    <t>685-1PO0303</t>
  </si>
  <si>
    <t>18/09/2569</t>
  </si>
  <si>
    <t>680914450361</t>
  </si>
  <si>
    <t>057354900648</t>
  </si>
  <si>
    <t>วัสดุการศึกษา จำนวน 1 รายการ</t>
  </si>
  <si>
    <t>685-1PO0308</t>
  </si>
  <si>
    <t>31/08/2569</t>
  </si>
  <si>
    <t>680814381678</t>
  </si>
  <si>
    <t>วัสดุการศึกษาจำนวน 8 รายการ</t>
  </si>
  <si>
    <t>ฝางสปอร์ต เชียงรายซอคเกอร์</t>
  </si>
  <si>
    <t>685-1PO0307</t>
  </si>
  <si>
    <t>680814381688</t>
  </si>
  <si>
    <t>3500900788950</t>
  </si>
  <si>
    <t>วัสดุการศึกษา จำนวน 13 รายการ</t>
  </si>
  <si>
    <t>บริษัท เทคนิคไมโครซอร์ฟ จำกัด</t>
  </si>
  <si>
    <t>685-1PO0323</t>
  </si>
  <si>
    <t>0565567000079</t>
  </si>
  <si>
    <t xml:space="preserve">ซื้อถังน้ำพร้อมสกรีน </t>
  </si>
  <si>
    <t xml:space="preserve"> ห้างหุ้นส่วนจำกัด พี.พี.เชียงรายเคมีภัณฑ์</t>
  </si>
  <si>
    <t>685-2PO0282</t>
  </si>
  <si>
    <t>26/08/2568</t>
  </si>
  <si>
    <t>22/09/2568</t>
  </si>
  <si>
    <t>680914219656</t>
  </si>
  <si>
    <t>0573543000191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</si>
</sst>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-* #,##0.00_-;\-* #,##0.00_-;_-* &quot;-&quot;??_-;_-@"/>
  </numFmts>
  <fonts count="7" x14ac:knownFonts="1">
    <font>
      <sz val="10"/>
      <color rgb="FF000000"/>
      <name val="Arial"/>
      <scheme val="minor"/>
    </font>
    <font>
      <sz val="14"/>
      <name val="AngsanaUPC"/>
      <family val="1"/>
    </font>
    <font>
      <sz val="14"/>
      <color rgb="FF000000"/>
      <name val="AngsanaUPC"/>
      <family val="1"/>
    </font>
    <font>
      <sz val="14"/>
      <color theme="1"/>
      <name val="AngsanaUPC"/>
      <family val="1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/>
    <xf numFmtId="18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87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4" fontId="2" fillId="0" borderId="9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4" fontId="2" fillId="0" borderId="13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/>
    <xf numFmtId="4" fontId="3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6" xfId="0" applyFont="1" applyFill="1" applyBorder="1"/>
    <xf numFmtId="49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12" xfId="0" applyFont="1" applyFill="1" applyBorder="1"/>
    <xf numFmtId="49" fontId="3" fillId="0" borderId="15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87" fontId="4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187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vertical="center" wrapText="1"/>
    </xf>
    <xf numFmtId="4" fontId="5" fillId="0" borderId="13" xfId="0" applyNumberFormat="1" applyFont="1" applyFill="1" applyBorder="1" applyAlignment="1">
      <alignment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584"/>
  <sheetViews>
    <sheetView workbookViewId="0">
      <pane ySplit="3" topLeftCell="A4" activePane="bottomLeft" state="frozen"/>
      <selection pane="bottomLeft" sqref="A1:XFD1048576"/>
    </sheetView>
  </sheetViews>
  <sheetFormatPr defaultColWidth="12.5546875" defaultRowHeight="15" customHeight="1" x14ac:dyDescent="0.5"/>
  <cols>
    <col min="1" max="1" width="7.33203125" style="3" customWidth="1"/>
    <col min="2" max="2" width="31" style="3" customWidth="1"/>
    <col min="3" max="3" width="17.5546875" style="3" customWidth="1"/>
    <col min="4" max="4" width="14.33203125" style="3" customWidth="1"/>
    <col min="5" max="5" width="13.44140625" style="3" customWidth="1"/>
    <col min="6" max="6" width="38.5546875" style="3" customWidth="1"/>
    <col min="7" max="7" width="15" style="3" customWidth="1"/>
    <col min="8" max="8" width="37.6640625" style="3" customWidth="1"/>
    <col min="9" max="9" width="15.6640625" style="3" customWidth="1"/>
    <col min="10" max="10" width="34.5546875" style="3" customWidth="1"/>
    <col min="11" max="11" width="19.5546875" style="3" customWidth="1"/>
    <col min="12" max="12" width="16.6640625" style="3" customWidth="1"/>
    <col min="13" max="13" width="15.88671875" style="3" hidden="1" customWidth="1"/>
    <col min="14" max="14" width="22.88671875" style="3" hidden="1" customWidth="1"/>
    <col min="15" max="15" width="20.33203125" style="3" hidden="1" customWidth="1"/>
    <col min="16" max="16" width="19.44140625" style="3" hidden="1" customWidth="1"/>
    <col min="17" max="17" width="23.88671875" style="3" hidden="1" customWidth="1"/>
    <col min="18" max="18" width="31.44140625" style="3" hidden="1" customWidth="1"/>
    <col min="19" max="19" width="21" style="3" hidden="1" customWidth="1"/>
    <col min="20" max="20" width="9.109375" style="3" hidden="1" customWidth="1"/>
    <col min="21" max="26" width="8.5546875" style="3" customWidth="1"/>
    <col min="27" max="16384" width="12.5546875" style="3"/>
  </cols>
  <sheetData>
    <row r="1" spans="1:26" ht="24" customHeight="1" x14ac:dyDescent="0.5">
      <c r="A1" s="56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spans="1:26" ht="24" customHeight="1" x14ac:dyDescent="0.5">
      <c r="A2" s="48" t="s">
        <v>0</v>
      </c>
      <c r="B2" s="48" t="s">
        <v>1</v>
      </c>
      <c r="C2" s="4" t="s">
        <v>2</v>
      </c>
      <c r="D2" s="4" t="s">
        <v>3</v>
      </c>
      <c r="E2" s="48" t="s">
        <v>4</v>
      </c>
      <c r="F2" s="50" t="s">
        <v>5</v>
      </c>
      <c r="G2" s="51"/>
      <c r="H2" s="50" t="s">
        <v>6</v>
      </c>
      <c r="I2" s="51"/>
      <c r="J2" s="5" t="s">
        <v>7</v>
      </c>
      <c r="K2" s="53" t="s">
        <v>8</v>
      </c>
      <c r="L2" s="51"/>
      <c r="M2" s="54" t="s">
        <v>9</v>
      </c>
      <c r="N2" s="54" t="s">
        <v>10</v>
      </c>
      <c r="O2" s="48" t="s">
        <v>11</v>
      </c>
      <c r="P2" s="48" t="s">
        <v>12</v>
      </c>
      <c r="Q2" s="55" t="s">
        <v>13</v>
      </c>
      <c r="R2" s="46" t="s">
        <v>14</v>
      </c>
      <c r="S2" s="48" t="s">
        <v>15</v>
      </c>
      <c r="T2" s="1"/>
      <c r="U2" s="2"/>
      <c r="V2" s="2"/>
      <c r="W2" s="2"/>
      <c r="X2" s="2"/>
      <c r="Y2" s="2"/>
      <c r="Z2" s="2"/>
    </row>
    <row r="3" spans="1:26" ht="14.25" customHeight="1" x14ac:dyDescent="0.5">
      <c r="A3" s="49"/>
      <c r="B3" s="49"/>
      <c r="C3" s="6" t="s">
        <v>16</v>
      </c>
      <c r="D3" s="6" t="s">
        <v>17</v>
      </c>
      <c r="E3" s="49"/>
      <c r="F3" s="47"/>
      <c r="G3" s="58"/>
      <c r="H3" s="47"/>
      <c r="I3" s="52"/>
      <c r="J3" s="7" t="s">
        <v>18</v>
      </c>
      <c r="K3" s="59" t="s">
        <v>19</v>
      </c>
      <c r="L3" s="52"/>
      <c r="M3" s="52"/>
      <c r="N3" s="52"/>
      <c r="O3" s="49"/>
      <c r="P3" s="49"/>
      <c r="Q3" s="49"/>
      <c r="R3" s="47"/>
      <c r="S3" s="49"/>
      <c r="T3" s="1"/>
      <c r="U3" s="2"/>
      <c r="V3" s="2"/>
      <c r="W3" s="2"/>
      <c r="X3" s="2"/>
      <c r="Y3" s="2"/>
      <c r="Z3" s="2"/>
    </row>
    <row r="4" spans="1:26" ht="14.25" customHeight="1" x14ac:dyDescent="0.5">
      <c r="A4" s="8">
        <v>1</v>
      </c>
      <c r="B4" s="9" t="s">
        <v>26</v>
      </c>
      <c r="C4" s="10">
        <v>2690</v>
      </c>
      <c r="D4" s="10">
        <f t="shared" ref="D4:D13" si="0">+C4</f>
        <v>2690</v>
      </c>
      <c r="E4" s="11" t="s">
        <v>20</v>
      </c>
      <c r="F4" s="37" t="s">
        <v>27</v>
      </c>
      <c r="G4" s="32">
        <f t="shared" ref="G4:G7" si="1">+C4</f>
        <v>2690</v>
      </c>
      <c r="H4" s="38" t="s">
        <v>27</v>
      </c>
      <c r="I4" s="39">
        <f t="shared" ref="I4:I7" si="2">+C4</f>
        <v>2690</v>
      </c>
      <c r="J4" s="33" t="s">
        <v>21</v>
      </c>
      <c r="K4" s="34" t="s">
        <v>36</v>
      </c>
      <c r="L4" s="40" t="s">
        <v>32</v>
      </c>
      <c r="M4" s="40" t="s">
        <v>29</v>
      </c>
      <c r="N4" s="8">
        <v>68099483205</v>
      </c>
      <c r="O4" s="41">
        <v>680914459486</v>
      </c>
      <c r="P4" s="13">
        <v>575554000768</v>
      </c>
      <c r="Q4" s="8" t="s">
        <v>22</v>
      </c>
      <c r="R4" s="14" t="s">
        <v>23</v>
      </c>
      <c r="S4" s="8" t="s">
        <v>24</v>
      </c>
      <c r="T4" s="15"/>
      <c r="U4" s="2"/>
      <c r="V4" s="2"/>
      <c r="W4" s="2"/>
      <c r="X4" s="2"/>
      <c r="Y4" s="2"/>
      <c r="Z4" s="2"/>
    </row>
    <row r="5" spans="1:26" ht="14.25" customHeight="1" x14ac:dyDescent="0.5">
      <c r="A5" s="8">
        <v>2</v>
      </c>
      <c r="B5" s="9" t="s">
        <v>37</v>
      </c>
      <c r="C5" s="10">
        <v>2035</v>
      </c>
      <c r="D5" s="10">
        <f t="shared" si="0"/>
        <v>2035</v>
      </c>
      <c r="E5" s="11" t="s">
        <v>20</v>
      </c>
      <c r="F5" s="37" t="s">
        <v>28</v>
      </c>
      <c r="G5" s="32">
        <f t="shared" si="1"/>
        <v>2035</v>
      </c>
      <c r="H5" s="38" t="s">
        <v>28</v>
      </c>
      <c r="I5" s="39">
        <f t="shared" si="2"/>
        <v>2035</v>
      </c>
      <c r="J5" s="33" t="s">
        <v>21</v>
      </c>
      <c r="K5" s="34" t="s">
        <v>38</v>
      </c>
      <c r="L5" s="40" t="s">
        <v>32</v>
      </c>
      <c r="M5" s="40" t="s">
        <v>29</v>
      </c>
      <c r="N5" s="8">
        <v>68099483205</v>
      </c>
      <c r="O5" s="41">
        <v>680914459486</v>
      </c>
      <c r="P5" s="13">
        <v>575554000768</v>
      </c>
      <c r="Q5" s="8" t="s">
        <v>22</v>
      </c>
      <c r="R5" s="14" t="s">
        <v>23</v>
      </c>
      <c r="S5" s="8" t="s">
        <v>24</v>
      </c>
      <c r="T5" s="15"/>
      <c r="U5" s="2"/>
      <c r="V5" s="2"/>
      <c r="W5" s="2"/>
      <c r="X5" s="2"/>
      <c r="Y5" s="2"/>
      <c r="Z5" s="2"/>
    </row>
    <row r="6" spans="1:26" ht="14.25" customHeight="1" x14ac:dyDescent="0.5">
      <c r="A6" s="8">
        <v>3</v>
      </c>
      <c r="B6" s="16" t="s">
        <v>39</v>
      </c>
      <c r="C6" s="17">
        <v>8275</v>
      </c>
      <c r="D6" s="10">
        <f t="shared" si="0"/>
        <v>8275</v>
      </c>
      <c r="E6" s="11" t="s">
        <v>20</v>
      </c>
      <c r="F6" s="20" t="s">
        <v>40</v>
      </c>
      <c r="G6" s="32">
        <f t="shared" si="1"/>
        <v>8275</v>
      </c>
      <c r="H6" s="38" t="s">
        <v>40</v>
      </c>
      <c r="I6" s="39">
        <f t="shared" si="2"/>
        <v>8275</v>
      </c>
      <c r="J6" s="33" t="s">
        <v>21</v>
      </c>
      <c r="K6" s="34" t="s">
        <v>41</v>
      </c>
      <c r="L6" s="40" t="s">
        <v>32</v>
      </c>
      <c r="M6" s="40" t="s">
        <v>29</v>
      </c>
      <c r="N6" s="8">
        <v>68099483205</v>
      </c>
      <c r="O6" s="41">
        <v>680914459486</v>
      </c>
      <c r="P6" s="19">
        <v>157945579933</v>
      </c>
      <c r="Q6" s="8" t="s">
        <v>22</v>
      </c>
      <c r="R6" s="14" t="s">
        <v>23</v>
      </c>
      <c r="S6" s="8" t="s">
        <v>24</v>
      </c>
      <c r="T6" s="15"/>
      <c r="U6" s="2"/>
      <c r="V6" s="2"/>
      <c r="W6" s="2"/>
      <c r="X6" s="2"/>
      <c r="Y6" s="2"/>
      <c r="Z6" s="2"/>
    </row>
    <row r="7" spans="1:26" ht="14.25" customHeight="1" x14ac:dyDescent="0.5">
      <c r="A7" s="8">
        <v>4</v>
      </c>
      <c r="B7" s="26" t="s">
        <v>42</v>
      </c>
      <c r="C7" s="27">
        <v>16170</v>
      </c>
      <c r="D7" s="10">
        <f t="shared" si="0"/>
        <v>16170</v>
      </c>
      <c r="E7" s="11" t="s">
        <v>20</v>
      </c>
      <c r="F7" s="28" t="s">
        <v>43</v>
      </c>
      <c r="G7" s="32">
        <f t="shared" si="1"/>
        <v>16170</v>
      </c>
      <c r="H7" s="42" t="s">
        <v>43</v>
      </c>
      <c r="I7" s="39">
        <f t="shared" si="2"/>
        <v>16170</v>
      </c>
      <c r="J7" s="33" t="s">
        <v>21</v>
      </c>
      <c r="K7" s="36" t="s">
        <v>44</v>
      </c>
      <c r="L7" s="31" t="s">
        <v>45</v>
      </c>
      <c r="M7" s="29" t="s">
        <v>29</v>
      </c>
      <c r="N7" s="29" t="s">
        <v>46</v>
      </c>
      <c r="O7" s="29" t="s">
        <v>47</v>
      </c>
      <c r="P7" s="30" t="s">
        <v>48</v>
      </c>
      <c r="Q7" s="8" t="s">
        <v>25</v>
      </c>
      <c r="R7" s="14" t="s">
        <v>23</v>
      </c>
      <c r="S7" s="8" t="s">
        <v>24</v>
      </c>
      <c r="T7" s="15"/>
      <c r="U7" s="2"/>
      <c r="V7" s="2"/>
      <c r="W7" s="2"/>
      <c r="X7" s="2"/>
      <c r="Y7" s="2"/>
      <c r="Z7" s="2"/>
    </row>
    <row r="8" spans="1:26" ht="14.25" customHeight="1" x14ac:dyDescent="0.5">
      <c r="A8" s="8">
        <v>5</v>
      </c>
      <c r="B8" s="9" t="s">
        <v>49</v>
      </c>
      <c r="C8" s="10">
        <v>9600</v>
      </c>
      <c r="D8" s="10">
        <f t="shared" si="0"/>
        <v>9600</v>
      </c>
      <c r="E8" s="11" t="s">
        <v>20</v>
      </c>
      <c r="F8" s="37" t="s">
        <v>30</v>
      </c>
      <c r="G8" s="32">
        <v>9600</v>
      </c>
      <c r="H8" s="38" t="s">
        <v>30</v>
      </c>
      <c r="I8" s="39">
        <v>9600</v>
      </c>
      <c r="J8" s="33" t="s">
        <v>21</v>
      </c>
      <c r="K8" s="34" t="s">
        <v>50</v>
      </c>
      <c r="L8" s="12" t="s">
        <v>45</v>
      </c>
      <c r="M8" s="12" t="s">
        <v>51</v>
      </c>
      <c r="N8" s="43">
        <v>68099619685</v>
      </c>
      <c r="O8" s="44">
        <v>680914630336</v>
      </c>
      <c r="P8" s="12" t="s">
        <v>31</v>
      </c>
      <c r="Q8" s="8" t="s">
        <v>25</v>
      </c>
      <c r="R8" s="14" t="s">
        <v>23</v>
      </c>
      <c r="S8" s="8" t="s">
        <v>24</v>
      </c>
      <c r="T8" s="15"/>
      <c r="U8" s="2"/>
      <c r="V8" s="2"/>
      <c r="W8" s="2"/>
      <c r="X8" s="2"/>
      <c r="Y8" s="2"/>
      <c r="Z8" s="2"/>
    </row>
    <row r="9" spans="1:26" ht="14.25" customHeight="1" x14ac:dyDescent="0.5">
      <c r="A9" s="8">
        <v>6</v>
      </c>
      <c r="B9" s="9" t="s">
        <v>49</v>
      </c>
      <c r="C9" s="17">
        <v>113030</v>
      </c>
      <c r="D9" s="10">
        <f t="shared" si="0"/>
        <v>113030</v>
      </c>
      <c r="E9" s="11" t="s">
        <v>20</v>
      </c>
      <c r="F9" s="45" t="s">
        <v>27</v>
      </c>
      <c r="G9" s="32">
        <f t="shared" ref="G9:G13" si="3">+C9</f>
        <v>113030</v>
      </c>
      <c r="H9" s="38" t="s">
        <v>27</v>
      </c>
      <c r="I9" s="39">
        <f t="shared" ref="I9:I13" si="4">+C9</f>
        <v>113030</v>
      </c>
      <c r="J9" s="33" t="s">
        <v>21</v>
      </c>
      <c r="K9" s="34" t="s">
        <v>52</v>
      </c>
      <c r="L9" s="11" t="s">
        <v>53</v>
      </c>
      <c r="M9" s="22" t="s">
        <v>51</v>
      </c>
      <c r="N9" s="21">
        <v>68099467797</v>
      </c>
      <c r="O9" s="25" t="s">
        <v>54</v>
      </c>
      <c r="P9" s="23" t="s">
        <v>55</v>
      </c>
      <c r="Q9" s="8" t="s">
        <v>25</v>
      </c>
      <c r="R9" s="14" t="s">
        <v>23</v>
      </c>
      <c r="S9" s="8" t="s">
        <v>24</v>
      </c>
      <c r="T9" s="15"/>
      <c r="U9" s="2"/>
      <c r="V9" s="2"/>
      <c r="W9" s="2"/>
      <c r="X9" s="2"/>
      <c r="Y9" s="2"/>
      <c r="Z9" s="2"/>
    </row>
    <row r="10" spans="1:26" ht="14.25" customHeight="1" x14ac:dyDescent="0.5">
      <c r="A10" s="8">
        <v>7</v>
      </c>
      <c r="B10" s="18" t="s">
        <v>56</v>
      </c>
      <c r="C10" s="17">
        <v>2390</v>
      </c>
      <c r="D10" s="10">
        <f t="shared" si="0"/>
        <v>2390</v>
      </c>
      <c r="E10" s="11" t="s">
        <v>20</v>
      </c>
      <c r="F10" s="45" t="s">
        <v>27</v>
      </c>
      <c r="G10" s="32">
        <f t="shared" si="3"/>
        <v>2390</v>
      </c>
      <c r="H10" s="38" t="s">
        <v>27</v>
      </c>
      <c r="I10" s="39">
        <f t="shared" si="4"/>
        <v>2390</v>
      </c>
      <c r="J10" s="33" t="s">
        <v>21</v>
      </c>
      <c r="K10" s="34" t="s">
        <v>57</v>
      </c>
      <c r="L10" s="11" t="s">
        <v>58</v>
      </c>
      <c r="M10" s="22" t="s">
        <v>33</v>
      </c>
      <c r="N10" s="21">
        <v>68089252256</v>
      </c>
      <c r="O10" s="23" t="s">
        <v>59</v>
      </c>
      <c r="P10" s="23" t="s">
        <v>55</v>
      </c>
      <c r="Q10" s="8" t="s">
        <v>25</v>
      </c>
      <c r="R10" s="14" t="s">
        <v>23</v>
      </c>
      <c r="S10" s="8" t="s">
        <v>24</v>
      </c>
      <c r="T10" s="15"/>
      <c r="U10" s="2"/>
      <c r="V10" s="2"/>
      <c r="W10" s="2"/>
      <c r="X10" s="2"/>
      <c r="Y10" s="2"/>
      <c r="Z10" s="2"/>
    </row>
    <row r="11" spans="1:26" ht="14.25" customHeight="1" x14ac:dyDescent="0.5">
      <c r="A11" s="8">
        <v>8</v>
      </c>
      <c r="B11" s="18" t="s">
        <v>60</v>
      </c>
      <c r="C11" s="17">
        <v>23986</v>
      </c>
      <c r="D11" s="10">
        <f t="shared" si="0"/>
        <v>23986</v>
      </c>
      <c r="E11" s="11" t="s">
        <v>20</v>
      </c>
      <c r="F11" s="20" t="s">
        <v>61</v>
      </c>
      <c r="G11" s="32">
        <f t="shared" si="3"/>
        <v>23986</v>
      </c>
      <c r="H11" s="38" t="s">
        <v>61</v>
      </c>
      <c r="I11" s="39">
        <f t="shared" si="4"/>
        <v>23986</v>
      </c>
      <c r="J11" s="33" t="s">
        <v>21</v>
      </c>
      <c r="K11" s="35" t="s">
        <v>62</v>
      </c>
      <c r="L11" s="11" t="s">
        <v>58</v>
      </c>
      <c r="M11" s="22" t="s">
        <v>33</v>
      </c>
      <c r="N11" s="21">
        <v>68089252256</v>
      </c>
      <c r="O11" s="23" t="s">
        <v>63</v>
      </c>
      <c r="P11" s="23" t="s">
        <v>64</v>
      </c>
      <c r="Q11" s="8" t="s">
        <v>25</v>
      </c>
      <c r="R11" s="14" t="s">
        <v>23</v>
      </c>
      <c r="S11" s="8" t="s">
        <v>24</v>
      </c>
      <c r="T11" s="15"/>
      <c r="U11" s="2"/>
      <c r="V11" s="2"/>
      <c r="W11" s="2"/>
      <c r="X11" s="2"/>
      <c r="Y11" s="2"/>
      <c r="Z11" s="2"/>
    </row>
    <row r="12" spans="1:26" ht="14.25" customHeight="1" x14ac:dyDescent="0.5">
      <c r="A12" s="8">
        <v>9</v>
      </c>
      <c r="B12" s="18" t="s">
        <v>65</v>
      </c>
      <c r="C12" s="17">
        <v>21491</v>
      </c>
      <c r="D12" s="10">
        <f t="shared" si="0"/>
        <v>21491</v>
      </c>
      <c r="E12" s="11" t="s">
        <v>20</v>
      </c>
      <c r="F12" s="20" t="s">
        <v>66</v>
      </c>
      <c r="G12" s="32">
        <f t="shared" si="3"/>
        <v>21491</v>
      </c>
      <c r="H12" s="38" t="s">
        <v>66</v>
      </c>
      <c r="I12" s="39">
        <f t="shared" si="4"/>
        <v>21491</v>
      </c>
      <c r="J12" s="33" t="s">
        <v>21</v>
      </c>
      <c r="K12" s="35" t="s">
        <v>67</v>
      </c>
      <c r="L12" s="11" t="s">
        <v>34</v>
      </c>
      <c r="M12" s="22" t="s">
        <v>29</v>
      </c>
      <c r="N12" s="21">
        <v>68099359007</v>
      </c>
      <c r="O12" s="21">
        <v>680914997888</v>
      </c>
      <c r="P12" s="23" t="s">
        <v>68</v>
      </c>
      <c r="Q12" s="8" t="s">
        <v>25</v>
      </c>
      <c r="R12" s="14" t="s">
        <v>23</v>
      </c>
      <c r="S12" s="8" t="s">
        <v>24</v>
      </c>
      <c r="T12" s="24"/>
      <c r="U12" s="2"/>
      <c r="V12" s="2"/>
      <c r="W12" s="2"/>
      <c r="X12" s="2"/>
      <c r="Y12" s="2"/>
      <c r="Z12" s="2"/>
    </row>
    <row r="13" spans="1:26" ht="14.25" customHeight="1" x14ac:dyDescent="0.5">
      <c r="A13" s="8">
        <v>10</v>
      </c>
      <c r="B13" s="18" t="s">
        <v>69</v>
      </c>
      <c r="C13" s="17">
        <v>9300</v>
      </c>
      <c r="D13" s="10">
        <f t="shared" si="0"/>
        <v>9300</v>
      </c>
      <c r="E13" s="11" t="s">
        <v>20</v>
      </c>
      <c r="F13" s="20" t="s">
        <v>70</v>
      </c>
      <c r="G13" s="32">
        <f t="shared" si="3"/>
        <v>9300</v>
      </c>
      <c r="H13" s="38" t="s">
        <v>70</v>
      </c>
      <c r="I13" s="39">
        <f t="shared" si="4"/>
        <v>9300</v>
      </c>
      <c r="J13" s="33" t="s">
        <v>21</v>
      </c>
      <c r="K13" s="35" t="s">
        <v>71</v>
      </c>
      <c r="L13" s="23" t="s">
        <v>72</v>
      </c>
      <c r="M13" s="23" t="s">
        <v>73</v>
      </c>
      <c r="N13" s="21">
        <v>68089662915</v>
      </c>
      <c r="O13" s="23" t="s">
        <v>74</v>
      </c>
      <c r="P13" s="23" t="s">
        <v>75</v>
      </c>
      <c r="Q13" s="8" t="s">
        <v>22</v>
      </c>
      <c r="R13" s="14" t="s">
        <v>23</v>
      </c>
      <c r="S13" s="8" t="s">
        <v>24</v>
      </c>
      <c r="T13" s="24"/>
      <c r="U13" s="2"/>
      <c r="V13" s="2"/>
      <c r="W13" s="2"/>
      <c r="X13" s="2"/>
      <c r="Y13" s="2"/>
      <c r="Z13" s="2"/>
    </row>
    <row r="14" spans="1:26" ht="14.25" customHeight="1" x14ac:dyDescent="0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</sheetData>
  <mergeCells count="15">
    <mergeCell ref="A1:L1"/>
    <mergeCell ref="A2:A3"/>
    <mergeCell ref="B2:B3"/>
    <mergeCell ref="E2:E3"/>
    <mergeCell ref="F2:G3"/>
    <mergeCell ref="K3:L3"/>
    <mergeCell ref="R2:R3"/>
    <mergeCell ref="S2:S3"/>
    <mergeCell ref="H2:I3"/>
    <mergeCell ref="K2:L2"/>
    <mergeCell ref="M2:M3"/>
    <mergeCell ref="N2:N3"/>
    <mergeCell ref="O2:O3"/>
    <mergeCell ref="P2:P3"/>
    <mergeCell ref="Q2:Q3"/>
  </mergeCells>
  <dataValidations count="1">
    <dataValidation type="list" allowBlank="1" showErrorMessage="1" sqref="Q4:S13 E4:E13">
      <formula1>#REF!</formula1>
    </dataValidation>
  </dataValidations>
  <pageMargins left="0.7" right="0.7" top="0.75" bottom="0.75" header="0" footer="0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4"/>
  <sheetViews>
    <sheetView tabSelected="1" workbookViewId="0">
      <selection sqref="A1:L1"/>
    </sheetView>
  </sheetViews>
  <sheetFormatPr defaultColWidth="12.5546875" defaultRowHeight="21" x14ac:dyDescent="0.6"/>
  <cols>
    <col min="1" max="1" width="7.33203125" style="75" customWidth="1"/>
    <col min="2" max="2" width="29" style="75" customWidth="1"/>
    <col min="3" max="3" width="15.5546875" style="75" customWidth="1"/>
    <col min="4" max="4" width="13" style="75" customWidth="1"/>
    <col min="5" max="5" width="13.44140625" style="75" customWidth="1"/>
    <col min="6" max="6" width="35.109375" style="75" customWidth="1"/>
    <col min="7" max="7" width="13.109375" style="75" customWidth="1"/>
    <col min="8" max="8" width="32.6640625" style="75" customWidth="1"/>
    <col min="9" max="9" width="12.77734375" style="75" customWidth="1"/>
    <col min="10" max="10" width="34.5546875" style="75" customWidth="1"/>
    <col min="11" max="11" width="14.6640625" style="75" customWidth="1"/>
    <col min="12" max="12" width="13.5546875" style="75" customWidth="1"/>
    <col min="13" max="13" width="15.88671875" style="75" hidden="1" customWidth="1"/>
    <col min="14" max="14" width="22.88671875" style="75" hidden="1" customWidth="1"/>
    <col min="15" max="15" width="20.33203125" style="75" hidden="1" customWidth="1"/>
    <col min="16" max="16" width="19.44140625" style="75" hidden="1" customWidth="1"/>
    <col min="17" max="17" width="23.88671875" style="75" hidden="1" customWidth="1"/>
    <col min="18" max="18" width="31.44140625" style="75" hidden="1" customWidth="1"/>
    <col min="19" max="19" width="21" style="75" hidden="1" customWidth="1"/>
    <col min="20" max="20" width="9.109375" style="75" hidden="1" customWidth="1"/>
    <col min="21" max="26" width="8.5546875" style="75" customWidth="1"/>
    <col min="27" max="16384" width="12.5546875" style="75"/>
  </cols>
  <sheetData>
    <row r="1" spans="1:26" x14ac:dyDescent="0.6">
      <c r="A1" s="71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3"/>
      <c r="N1" s="73"/>
      <c r="O1" s="73"/>
      <c r="P1" s="73"/>
      <c r="Q1" s="73"/>
      <c r="R1" s="73"/>
      <c r="S1" s="73"/>
      <c r="T1" s="73"/>
      <c r="U1" s="74"/>
      <c r="V1" s="74"/>
      <c r="W1" s="74"/>
      <c r="X1" s="74"/>
      <c r="Y1" s="74"/>
      <c r="Z1" s="74"/>
    </row>
    <row r="2" spans="1:26" x14ac:dyDescent="0.6">
      <c r="A2" s="76" t="s">
        <v>0</v>
      </c>
      <c r="B2" s="76" t="s">
        <v>1</v>
      </c>
      <c r="C2" s="77" t="s">
        <v>2</v>
      </c>
      <c r="D2" s="77" t="s">
        <v>3</v>
      </c>
      <c r="E2" s="76" t="s">
        <v>4</v>
      </c>
      <c r="F2" s="78" t="s">
        <v>5</v>
      </c>
      <c r="G2" s="79"/>
      <c r="H2" s="78" t="s">
        <v>6</v>
      </c>
      <c r="I2" s="79"/>
      <c r="J2" s="80" t="s">
        <v>7</v>
      </c>
      <c r="K2" s="81" t="s">
        <v>8</v>
      </c>
      <c r="L2" s="79"/>
      <c r="M2" s="82" t="s">
        <v>9</v>
      </c>
      <c r="N2" s="82" t="s">
        <v>10</v>
      </c>
      <c r="O2" s="76" t="s">
        <v>11</v>
      </c>
      <c r="P2" s="76" t="s">
        <v>12</v>
      </c>
      <c r="Q2" s="83" t="s">
        <v>13</v>
      </c>
      <c r="R2" s="84" t="s">
        <v>14</v>
      </c>
      <c r="S2" s="76" t="s">
        <v>15</v>
      </c>
      <c r="T2" s="73"/>
      <c r="U2" s="74"/>
      <c r="V2" s="74"/>
      <c r="W2" s="74"/>
      <c r="X2" s="74"/>
      <c r="Y2" s="74"/>
      <c r="Z2" s="74"/>
    </row>
    <row r="3" spans="1:26" x14ac:dyDescent="0.6">
      <c r="A3" s="85"/>
      <c r="B3" s="85"/>
      <c r="C3" s="86" t="s">
        <v>16</v>
      </c>
      <c r="D3" s="86" t="s">
        <v>17</v>
      </c>
      <c r="E3" s="85"/>
      <c r="F3" s="87"/>
      <c r="G3" s="88"/>
      <c r="H3" s="87"/>
      <c r="I3" s="89"/>
      <c r="J3" s="90" t="s">
        <v>18</v>
      </c>
      <c r="K3" s="91" t="s">
        <v>19</v>
      </c>
      <c r="L3" s="88"/>
      <c r="M3" s="89"/>
      <c r="N3" s="89"/>
      <c r="O3" s="85"/>
      <c r="P3" s="85"/>
      <c r="Q3" s="85"/>
      <c r="R3" s="87"/>
      <c r="S3" s="85"/>
      <c r="T3" s="73"/>
      <c r="U3" s="74"/>
      <c r="V3" s="74"/>
      <c r="W3" s="74"/>
      <c r="X3" s="74"/>
      <c r="Y3" s="74"/>
      <c r="Z3" s="74"/>
    </row>
    <row r="4" spans="1:26" ht="42" x14ac:dyDescent="0.6">
      <c r="A4" s="92">
        <v>1</v>
      </c>
      <c r="B4" s="60" t="s">
        <v>26</v>
      </c>
      <c r="C4" s="93">
        <v>2690</v>
      </c>
      <c r="D4" s="93">
        <f t="shared" ref="D4:D13" si="0">+C4</f>
        <v>2690</v>
      </c>
      <c r="E4" s="94" t="s">
        <v>20</v>
      </c>
      <c r="F4" s="61" t="s">
        <v>27</v>
      </c>
      <c r="G4" s="95">
        <f t="shared" ref="G4:G7" si="1">+C4</f>
        <v>2690</v>
      </c>
      <c r="H4" s="62" t="s">
        <v>27</v>
      </c>
      <c r="I4" s="96">
        <f t="shared" ref="I4:I7" si="2">+C4</f>
        <v>2690</v>
      </c>
      <c r="J4" s="63" t="s">
        <v>21</v>
      </c>
      <c r="K4" s="64" t="s">
        <v>36</v>
      </c>
      <c r="L4" s="113">
        <v>244243</v>
      </c>
      <c r="M4" s="65" t="s">
        <v>29</v>
      </c>
      <c r="N4" s="92">
        <v>68099483205</v>
      </c>
      <c r="O4" s="97">
        <v>680914459486</v>
      </c>
      <c r="P4" s="98">
        <v>575554000768</v>
      </c>
      <c r="Q4" s="92" t="s">
        <v>22</v>
      </c>
      <c r="R4" s="99" t="s">
        <v>23</v>
      </c>
      <c r="S4" s="92" t="s">
        <v>24</v>
      </c>
      <c r="T4" s="100"/>
      <c r="U4" s="74"/>
      <c r="V4" s="74"/>
      <c r="W4" s="74"/>
      <c r="X4" s="74"/>
      <c r="Y4" s="74"/>
      <c r="Z4" s="74"/>
    </row>
    <row r="5" spans="1:26" ht="42" x14ac:dyDescent="0.6">
      <c r="A5" s="92">
        <v>2</v>
      </c>
      <c r="B5" s="60" t="s">
        <v>37</v>
      </c>
      <c r="C5" s="93">
        <v>2035</v>
      </c>
      <c r="D5" s="93">
        <f t="shared" si="0"/>
        <v>2035</v>
      </c>
      <c r="E5" s="94" t="s">
        <v>20</v>
      </c>
      <c r="F5" s="61" t="s">
        <v>28</v>
      </c>
      <c r="G5" s="95">
        <f t="shared" si="1"/>
        <v>2035</v>
      </c>
      <c r="H5" s="62" t="s">
        <v>28</v>
      </c>
      <c r="I5" s="96">
        <f t="shared" si="2"/>
        <v>2035</v>
      </c>
      <c r="J5" s="63" t="s">
        <v>21</v>
      </c>
      <c r="K5" s="64" t="s">
        <v>38</v>
      </c>
      <c r="L5" s="113">
        <v>244243</v>
      </c>
      <c r="M5" s="65" t="s">
        <v>29</v>
      </c>
      <c r="N5" s="92">
        <v>68099483205</v>
      </c>
      <c r="O5" s="97">
        <v>680914459486</v>
      </c>
      <c r="P5" s="98">
        <v>575554000768</v>
      </c>
      <c r="Q5" s="92" t="s">
        <v>22</v>
      </c>
      <c r="R5" s="99" t="s">
        <v>23</v>
      </c>
      <c r="S5" s="92" t="s">
        <v>24</v>
      </c>
      <c r="T5" s="100"/>
      <c r="U5" s="74"/>
      <c r="V5" s="74"/>
      <c r="W5" s="74"/>
      <c r="X5" s="74"/>
      <c r="Y5" s="74"/>
      <c r="Z5" s="74"/>
    </row>
    <row r="6" spans="1:26" ht="42" x14ac:dyDescent="0.6">
      <c r="A6" s="92">
        <v>3</v>
      </c>
      <c r="B6" s="70" t="s">
        <v>39</v>
      </c>
      <c r="C6" s="101">
        <v>8275</v>
      </c>
      <c r="D6" s="93">
        <f t="shared" si="0"/>
        <v>8275</v>
      </c>
      <c r="E6" s="94" t="s">
        <v>20</v>
      </c>
      <c r="F6" s="66" t="s">
        <v>40</v>
      </c>
      <c r="G6" s="95">
        <f t="shared" si="1"/>
        <v>8275</v>
      </c>
      <c r="H6" s="62" t="s">
        <v>40</v>
      </c>
      <c r="I6" s="96">
        <f t="shared" si="2"/>
        <v>8275</v>
      </c>
      <c r="J6" s="63" t="s">
        <v>21</v>
      </c>
      <c r="K6" s="64" t="s">
        <v>41</v>
      </c>
      <c r="L6" s="113">
        <v>244243</v>
      </c>
      <c r="M6" s="65" t="s">
        <v>29</v>
      </c>
      <c r="N6" s="92">
        <v>68099483205</v>
      </c>
      <c r="O6" s="97">
        <v>680914459486</v>
      </c>
      <c r="P6" s="102">
        <v>157945579933</v>
      </c>
      <c r="Q6" s="92" t="s">
        <v>22</v>
      </c>
      <c r="R6" s="99" t="s">
        <v>23</v>
      </c>
      <c r="S6" s="92" t="s">
        <v>24</v>
      </c>
      <c r="T6" s="100"/>
      <c r="U6" s="74"/>
      <c r="V6" s="74"/>
      <c r="W6" s="74"/>
      <c r="X6" s="74"/>
      <c r="Y6" s="74"/>
      <c r="Z6" s="74"/>
    </row>
    <row r="7" spans="1:26" ht="42" x14ac:dyDescent="0.6">
      <c r="A7" s="92">
        <v>4</v>
      </c>
      <c r="B7" s="67" t="s">
        <v>42</v>
      </c>
      <c r="C7" s="103">
        <v>16170</v>
      </c>
      <c r="D7" s="93">
        <f t="shared" si="0"/>
        <v>16170</v>
      </c>
      <c r="E7" s="94" t="s">
        <v>20</v>
      </c>
      <c r="F7" s="68" t="s">
        <v>43</v>
      </c>
      <c r="G7" s="95">
        <f t="shared" si="1"/>
        <v>16170</v>
      </c>
      <c r="H7" s="69" t="s">
        <v>43</v>
      </c>
      <c r="I7" s="96">
        <f t="shared" si="2"/>
        <v>16170</v>
      </c>
      <c r="J7" s="63" t="s">
        <v>21</v>
      </c>
      <c r="K7" s="104" t="s">
        <v>44</v>
      </c>
      <c r="L7" s="114">
        <v>244616</v>
      </c>
      <c r="M7" s="112" t="s">
        <v>29</v>
      </c>
      <c r="N7" s="105" t="s">
        <v>46</v>
      </c>
      <c r="O7" s="105" t="s">
        <v>47</v>
      </c>
      <c r="P7" s="106" t="s">
        <v>48</v>
      </c>
      <c r="Q7" s="92" t="s">
        <v>25</v>
      </c>
      <c r="R7" s="99" t="s">
        <v>23</v>
      </c>
      <c r="S7" s="92" t="s">
        <v>24</v>
      </c>
      <c r="T7" s="100"/>
      <c r="U7" s="74"/>
      <c r="V7" s="74"/>
      <c r="W7" s="74"/>
      <c r="X7" s="74"/>
      <c r="Y7" s="74"/>
      <c r="Z7" s="74"/>
    </row>
    <row r="8" spans="1:26" ht="42" x14ac:dyDescent="0.6">
      <c r="A8" s="92">
        <v>5</v>
      </c>
      <c r="B8" s="60" t="s">
        <v>49</v>
      </c>
      <c r="C8" s="93">
        <v>9600</v>
      </c>
      <c r="D8" s="93">
        <f t="shared" si="0"/>
        <v>9600</v>
      </c>
      <c r="E8" s="94" t="s">
        <v>20</v>
      </c>
      <c r="F8" s="61" t="s">
        <v>30</v>
      </c>
      <c r="G8" s="95">
        <v>9600</v>
      </c>
      <c r="H8" s="62" t="s">
        <v>30</v>
      </c>
      <c r="I8" s="96">
        <v>9600</v>
      </c>
      <c r="J8" s="63" t="s">
        <v>21</v>
      </c>
      <c r="K8" s="64" t="s">
        <v>50</v>
      </c>
      <c r="L8" s="113">
        <v>244616</v>
      </c>
      <c r="M8" s="65" t="s">
        <v>51</v>
      </c>
      <c r="N8" s="107">
        <v>68099619685</v>
      </c>
      <c r="O8" s="108">
        <v>680914630336</v>
      </c>
      <c r="P8" s="65" t="s">
        <v>31</v>
      </c>
      <c r="Q8" s="92" t="s">
        <v>25</v>
      </c>
      <c r="R8" s="99" t="s">
        <v>23</v>
      </c>
      <c r="S8" s="92" t="s">
        <v>24</v>
      </c>
      <c r="T8" s="100"/>
      <c r="U8" s="74"/>
      <c r="V8" s="74"/>
      <c r="W8" s="74"/>
      <c r="X8" s="74"/>
      <c r="Y8" s="74"/>
      <c r="Z8" s="74"/>
    </row>
    <row r="9" spans="1:26" ht="42" x14ac:dyDescent="0.6">
      <c r="A9" s="92">
        <v>6</v>
      </c>
      <c r="B9" s="60" t="s">
        <v>49</v>
      </c>
      <c r="C9" s="101">
        <v>113030</v>
      </c>
      <c r="D9" s="93">
        <f t="shared" si="0"/>
        <v>113030</v>
      </c>
      <c r="E9" s="94" t="s">
        <v>20</v>
      </c>
      <c r="F9" s="66" t="s">
        <v>27</v>
      </c>
      <c r="G9" s="95">
        <f t="shared" ref="G9:G13" si="3">+C9</f>
        <v>113030</v>
      </c>
      <c r="H9" s="62" t="s">
        <v>27</v>
      </c>
      <c r="I9" s="96">
        <f t="shared" ref="I9:I13" si="4">+C9</f>
        <v>113030</v>
      </c>
      <c r="J9" s="63" t="s">
        <v>21</v>
      </c>
      <c r="K9" s="64" t="s">
        <v>52</v>
      </c>
      <c r="L9" s="113">
        <v>244610</v>
      </c>
      <c r="M9" s="111" t="s">
        <v>51</v>
      </c>
      <c r="N9" s="109">
        <v>68099467797</v>
      </c>
      <c r="O9" s="110" t="s">
        <v>54</v>
      </c>
      <c r="P9" s="111" t="s">
        <v>55</v>
      </c>
      <c r="Q9" s="92" t="s">
        <v>25</v>
      </c>
      <c r="R9" s="99" t="s">
        <v>23</v>
      </c>
      <c r="S9" s="92" t="s">
        <v>24</v>
      </c>
      <c r="T9" s="100"/>
      <c r="U9" s="74"/>
      <c r="V9" s="74"/>
      <c r="W9" s="74"/>
      <c r="X9" s="74"/>
      <c r="Y9" s="74"/>
      <c r="Z9" s="74"/>
    </row>
    <row r="10" spans="1:26" ht="42" x14ac:dyDescent="0.6">
      <c r="A10" s="92">
        <v>7</v>
      </c>
      <c r="B10" s="70" t="s">
        <v>56</v>
      </c>
      <c r="C10" s="101">
        <v>2390</v>
      </c>
      <c r="D10" s="93">
        <f t="shared" si="0"/>
        <v>2390</v>
      </c>
      <c r="E10" s="94" t="s">
        <v>20</v>
      </c>
      <c r="F10" s="66" t="s">
        <v>27</v>
      </c>
      <c r="G10" s="95">
        <f t="shared" si="3"/>
        <v>2390</v>
      </c>
      <c r="H10" s="62" t="s">
        <v>27</v>
      </c>
      <c r="I10" s="96">
        <f t="shared" si="4"/>
        <v>2390</v>
      </c>
      <c r="J10" s="63" t="s">
        <v>21</v>
      </c>
      <c r="K10" s="64" t="s">
        <v>57</v>
      </c>
      <c r="L10" s="113">
        <v>244592</v>
      </c>
      <c r="M10" s="111" t="s">
        <v>33</v>
      </c>
      <c r="N10" s="109">
        <v>68089252256</v>
      </c>
      <c r="O10" s="111" t="s">
        <v>59</v>
      </c>
      <c r="P10" s="111" t="s">
        <v>55</v>
      </c>
      <c r="Q10" s="92" t="s">
        <v>25</v>
      </c>
      <c r="R10" s="99" t="s">
        <v>23</v>
      </c>
      <c r="S10" s="92" t="s">
        <v>24</v>
      </c>
      <c r="T10" s="100"/>
      <c r="U10" s="74"/>
      <c r="V10" s="74"/>
      <c r="W10" s="74"/>
      <c r="X10" s="74"/>
      <c r="Y10" s="74"/>
      <c r="Z10" s="74"/>
    </row>
    <row r="11" spans="1:26" ht="42" x14ac:dyDescent="0.6">
      <c r="A11" s="92">
        <v>8</v>
      </c>
      <c r="B11" s="70" t="s">
        <v>60</v>
      </c>
      <c r="C11" s="101">
        <v>23986</v>
      </c>
      <c r="D11" s="93">
        <f t="shared" si="0"/>
        <v>23986</v>
      </c>
      <c r="E11" s="94" t="s">
        <v>20</v>
      </c>
      <c r="F11" s="66" t="s">
        <v>61</v>
      </c>
      <c r="G11" s="95">
        <f t="shared" si="3"/>
        <v>23986</v>
      </c>
      <c r="H11" s="62" t="s">
        <v>61</v>
      </c>
      <c r="I11" s="96">
        <f t="shared" si="4"/>
        <v>23986</v>
      </c>
      <c r="J11" s="63" t="s">
        <v>21</v>
      </c>
      <c r="K11" s="64" t="s">
        <v>62</v>
      </c>
      <c r="L11" s="113">
        <v>244592</v>
      </c>
      <c r="M11" s="111" t="s">
        <v>33</v>
      </c>
      <c r="N11" s="109">
        <v>68089252256</v>
      </c>
      <c r="O11" s="111" t="s">
        <v>63</v>
      </c>
      <c r="P11" s="111" t="s">
        <v>64</v>
      </c>
      <c r="Q11" s="92" t="s">
        <v>25</v>
      </c>
      <c r="R11" s="99" t="s">
        <v>23</v>
      </c>
      <c r="S11" s="92" t="s">
        <v>24</v>
      </c>
      <c r="T11" s="100"/>
      <c r="U11" s="74"/>
      <c r="V11" s="74"/>
      <c r="W11" s="74"/>
      <c r="X11" s="74"/>
      <c r="Y11" s="74"/>
      <c r="Z11" s="74"/>
    </row>
    <row r="12" spans="1:26" ht="42" x14ac:dyDescent="0.6">
      <c r="A12" s="92">
        <v>9</v>
      </c>
      <c r="B12" s="70" t="s">
        <v>65</v>
      </c>
      <c r="C12" s="101">
        <v>21491</v>
      </c>
      <c r="D12" s="93">
        <f t="shared" si="0"/>
        <v>21491</v>
      </c>
      <c r="E12" s="94" t="s">
        <v>20</v>
      </c>
      <c r="F12" s="66" t="s">
        <v>66</v>
      </c>
      <c r="G12" s="95">
        <f t="shared" si="3"/>
        <v>21491</v>
      </c>
      <c r="H12" s="62" t="s">
        <v>66</v>
      </c>
      <c r="I12" s="96">
        <f t="shared" si="4"/>
        <v>21491</v>
      </c>
      <c r="J12" s="63" t="s">
        <v>21</v>
      </c>
      <c r="K12" s="64" t="s">
        <v>67</v>
      </c>
      <c r="L12" s="113">
        <v>244242</v>
      </c>
      <c r="M12" s="111" t="s">
        <v>29</v>
      </c>
      <c r="N12" s="109">
        <v>68099359007</v>
      </c>
      <c r="O12" s="109">
        <v>680914997888</v>
      </c>
      <c r="P12" s="111" t="s">
        <v>68</v>
      </c>
      <c r="Q12" s="92" t="s">
        <v>25</v>
      </c>
      <c r="R12" s="99" t="s">
        <v>23</v>
      </c>
      <c r="S12" s="92" t="s">
        <v>24</v>
      </c>
      <c r="T12" s="60"/>
      <c r="U12" s="74"/>
      <c r="V12" s="74"/>
      <c r="W12" s="74"/>
      <c r="X12" s="74"/>
      <c r="Y12" s="74"/>
      <c r="Z12" s="74"/>
    </row>
    <row r="13" spans="1:26" ht="42" x14ac:dyDescent="0.6">
      <c r="A13" s="92">
        <v>10</v>
      </c>
      <c r="B13" s="70" t="s">
        <v>69</v>
      </c>
      <c r="C13" s="101">
        <v>9300</v>
      </c>
      <c r="D13" s="93">
        <f t="shared" si="0"/>
        <v>9300</v>
      </c>
      <c r="E13" s="94" t="s">
        <v>20</v>
      </c>
      <c r="F13" s="66" t="s">
        <v>70</v>
      </c>
      <c r="G13" s="95">
        <f t="shared" si="3"/>
        <v>9300</v>
      </c>
      <c r="H13" s="62" t="s">
        <v>70</v>
      </c>
      <c r="I13" s="96">
        <f t="shared" si="4"/>
        <v>9300</v>
      </c>
      <c r="J13" s="63" t="s">
        <v>21</v>
      </c>
      <c r="K13" s="64" t="s">
        <v>71</v>
      </c>
      <c r="L13" s="113">
        <v>244222</v>
      </c>
      <c r="M13" s="111" t="s">
        <v>73</v>
      </c>
      <c r="N13" s="109">
        <v>68089662915</v>
      </c>
      <c r="O13" s="111" t="s">
        <v>74</v>
      </c>
      <c r="P13" s="111" t="s">
        <v>75</v>
      </c>
      <c r="Q13" s="92" t="s">
        <v>22</v>
      </c>
      <c r="R13" s="99" t="s">
        <v>23</v>
      </c>
      <c r="S13" s="92" t="s">
        <v>24</v>
      </c>
      <c r="T13" s="60"/>
      <c r="U13" s="74"/>
      <c r="V13" s="74"/>
      <c r="W13" s="74"/>
      <c r="X13" s="74"/>
      <c r="Y13" s="74"/>
      <c r="Z13" s="74"/>
    </row>
    <row r="14" spans="1:26" x14ac:dyDescent="0.6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x14ac:dyDescent="0.6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x14ac:dyDescent="0.6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6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6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6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6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6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6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6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6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6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6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6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6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x14ac:dyDescent="0.6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x14ac:dyDescent="0.6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x14ac:dyDescent="0.6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x14ac:dyDescent="0.6">
      <c r="A32" s="74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x14ac:dyDescent="0.6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x14ac:dyDescent="0.6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x14ac:dyDescent="0.6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x14ac:dyDescent="0.6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x14ac:dyDescent="0.6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x14ac:dyDescent="0.6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x14ac:dyDescent="0.6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x14ac:dyDescent="0.6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x14ac:dyDescent="0.6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x14ac:dyDescent="0.6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x14ac:dyDescent="0.6">
      <c r="A43" s="74"/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x14ac:dyDescent="0.6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x14ac:dyDescent="0.6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x14ac:dyDescent="0.6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x14ac:dyDescent="0.6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x14ac:dyDescent="0.6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x14ac:dyDescent="0.6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x14ac:dyDescent="0.6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x14ac:dyDescent="0.6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x14ac:dyDescent="0.6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x14ac:dyDescent="0.6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x14ac:dyDescent="0.6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x14ac:dyDescent="0.6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x14ac:dyDescent="0.6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x14ac:dyDescent="0.6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x14ac:dyDescent="0.6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x14ac:dyDescent="0.6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x14ac:dyDescent="0.6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x14ac:dyDescent="0.6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x14ac:dyDescent="0.6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x14ac:dyDescent="0.6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x14ac:dyDescent="0.6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x14ac:dyDescent="0.6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x14ac:dyDescent="0.6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x14ac:dyDescent="0.6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x14ac:dyDescent="0.6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x14ac:dyDescent="0.6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x14ac:dyDescent="0.6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x14ac:dyDescent="0.6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x14ac:dyDescent="0.6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x14ac:dyDescent="0.6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x14ac:dyDescent="0.6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x14ac:dyDescent="0.6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x14ac:dyDescent="0.6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x14ac:dyDescent="0.6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x14ac:dyDescent="0.6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x14ac:dyDescent="0.6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x14ac:dyDescent="0.6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x14ac:dyDescent="0.6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x14ac:dyDescent="0.6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x14ac:dyDescent="0.6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x14ac:dyDescent="0.6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x14ac:dyDescent="0.6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x14ac:dyDescent="0.6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x14ac:dyDescent="0.6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x14ac:dyDescent="0.6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x14ac:dyDescent="0.6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x14ac:dyDescent="0.6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x14ac:dyDescent="0.6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x14ac:dyDescent="0.6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x14ac:dyDescent="0.6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x14ac:dyDescent="0.6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x14ac:dyDescent="0.6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x14ac:dyDescent="0.6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x14ac:dyDescent="0.6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x14ac:dyDescent="0.6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x14ac:dyDescent="0.6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x14ac:dyDescent="0.6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x14ac:dyDescent="0.6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x14ac:dyDescent="0.6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x14ac:dyDescent="0.6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x14ac:dyDescent="0.6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x14ac:dyDescent="0.6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x14ac:dyDescent="0.6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x14ac:dyDescent="0.6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x14ac:dyDescent="0.6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x14ac:dyDescent="0.6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x14ac:dyDescent="0.6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x14ac:dyDescent="0.6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x14ac:dyDescent="0.6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x14ac:dyDescent="0.6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x14ac:dyDescent="0.6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x14ac:dyDescent="0.6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x14ac:dyDescent="0.6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x14ac:dyDescent="0.6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x14ac:dyDescent="0.6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x14ac:dyDescent="0.6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x14ac:dyDescent="0.6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x14ac:dyDescent="0.6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x14ac:dyDescent="0.6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x14ac:dyDescent="0.6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x14ac:dyDescent="0.6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x14ac:dyDescent="0.6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x14ac:dyDescent="0.6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x14ac:dyDescent="0.6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x14ac:dyDescent="0.6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x14ac:dyDescent="0.6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x14ac:dyDescent="0.6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x14ac:dyDescent="0.6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x14ac:dyDescent="0.6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x14ac:dyDescent="0.6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x14ac:dyDescent="0.6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x14ac:dyDescent="0.6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x14ac:dyDescent="0.6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x14ac:dyDescent="0.6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x14ac:dyDescent="0.6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x14ac:dyDescent="0.6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x14ac:dyDescent="0.6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x14ac:dyDescent="0.6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x14ac:dyDescent="0.6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x14ac:dyDescent="0.6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x14ac:dyDescent="0.6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x14ac:dyDescent="0.6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x14ac:dyDescent="0.6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x14ac:dyDescent="0.6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x14ac:dyDescent="0.6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x14ac:dyDescent="0.6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x14ac:dyDescent="0.6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x14ac:dyDescent="0.6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x14ac:dyDescent="0.6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x14ac:dyDescent="0.6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x14ac:dyDescent="0.6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x14ac:dyDescent="0.6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x14ac:dyDescent="0.6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x14ac:dyDescent="0.6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x14ac:dyDescent="0.6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x14ac:dyDescent="0.6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x14ac:dyDescent="0.6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x14ac:dyDescent="0.6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x14ac:dyDescent="0.6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x14ac:dyDescent="0.6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x14ac:dyDescent="0.6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x14ac:dyDescent="0.6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x14ac:dyDescent="0.6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x14ac:dyDescent="0.6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x14ac:dyDescent="0.6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x14ac:dyDescent="0.6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x14ac:dyDescent="0.6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x14ac:dyDescent="0.6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x14ac:dyDescent="0.6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x14ac:dyDescent="0.6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x14ac:dyDescent="0.6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x14ac:dyDescent="0.6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x14ac:dyDescent="0.6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x14ac:dyDescent="0.6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x14ac:dyDescent="0.6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x14ac:dyDescent="0.6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x14ac:dyDescent="0.6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x14ac:dyDescent="0.6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x14ac:dyDescent="0.6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x14ac:dyDescent="0.6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x14ac:dyDescent="0.6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x14ac:dyDescent="0.6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x14ac:dyDescent="0.6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x14ac:dyDescent="0.6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x14ac:dyDescent="0.6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x14ac:dyDescent="0.6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x14ac:dyDescent="0.6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x14ac:dyDescent="0.6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x14ac:dyDescent="0.6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x14ac:dyDescent="0.6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x14ac:dyDescent="0.6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x14ac:dyDescent="0.6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x14ac:dyDescent="0.6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x14ac:dyDescent="0.6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x14ac:dyDescent="0.6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x14ac:dyDescent="0.6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x14ac:dyDescent="0.6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x14ac:dyDescent="0.6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x14ac:dyDescent="0.6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x14ac:dyDescent="0.6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x14ac:dyDescent="0.6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x14ac:dyDescent="0.6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x14ac:dyDescent="0.6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x14ac:dyDescent="0.6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x14ac:dyDescent="0.6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x14ac:dyDescent="0.6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x14ac:dyDescent="0.6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x14ac:dyDescent="0.6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x14ac:dyDescent="0.6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x14ac:dyDescent="0.6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x14ac:dyDescent="0.6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x14ac:dyDescent="0.6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x14ac:dyDescent="0.6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x14ac:dyDescent="0.6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x14ac:dyDescent="0.6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x14ac:dyDescent="0.6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x14ac:dyDescent="0.6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x14ac:dyDescent="0.6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x14ac:dyDescent="0.6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x14ac:dyDescent="0.6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x14ac:dyDescent="0.6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x14ac:dyDescent="0.6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x14ac:dyDescent="0.6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x14ac:dyDescent="0.6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x14ac:dyDescent="0.6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x14ac:dyDescent="0.6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x14ac:dyDescent="0.6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x14ac:dyDescent="0.6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x14ac:dyDescent="0.6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x14ac:dyDescent="0.6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x14ac:dyDescent="0.6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x14ac:dyDescent="0.6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x14ac:dyDescent="0.6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x14ac:dyDescent="0.6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x14ac:dyDescent="0.6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x14ac:dyDescent="0.6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x14ac:dyDescent="0.6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x14ac:dyDescent="0.6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x14ac:dyDescent="0.6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x14ac:dyDescent="0.6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x14ac:dyDescent="0.6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x14ac:dyDescent="0.6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x14ac:dyDescent="0.6">
      <c r="A246" s="74"/>
      <c r="B246" s="74"/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x14ac:dyDescent="0.6">
      <c r="A247" s="74"/>
      <c r="B247" s="74"/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x14ac:dyDescent="0.6">
      <c r="A248" s="74"/>
      <c r="B248" s="74"/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x14ac:dyDescent="0.6">
      <c r="A249" s="74"/>
      <c r="B249" s="74"/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x14ac:dyDescent="0.6">
      <c r="A250" s="74"/>
      <c r="B250" s="74"/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x14ac:dyDescent="0.6">
      <c r="A251" s="74"/>
      <c r="B251" s="74"/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x14ac:dyDescent="0.6">
      <c r="A252" s="74"/>
      <c r="B252" s="74"/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x14ac:dyDescent="0.6">
      <c r="A253" s="74"/>
      <c r="B253" s="74"/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x14ac:dyDescent="0.6">
      <c r="A254" s="74"/>
      <c r="B254" s="74"/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x14ac:dyDescent="0.6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x14ac:dyDescent="0.6">
      <c r="A256" s="74"/>
      <c r="B256" s="74"/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x14ac:dyDescent="0.6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x14ac:dyDescent="0.6">
      <c r="A258" s="74"/>
      <c r="B258" s="74"/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x14ac:dyDescent="0.6">
      <c r="A259" s="74"/>
      <c r="B259" s="74"/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x14ac:dyDescent="0.6">
      <c r="A260" s="74"/>
      <c r="B260" s="74"/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x14ac:dyDescent="0.6">
      <c r="A261" s="74"/>
      <c r="B261" s="74"/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x14ac:dyDescent="0.6">
      <c r="A262" s="74"/>
      <c r="B262" s="74"/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x14ac:dyDescent="0.6">
      <c r="A263" s="74"/>
      <c r="B263" s="74"/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x14ac:dyDescent="0.6">
      <c r="A264" s="74"/>
      <c r="B264" s="74"/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x14ac:dyDescent="0.6">
      <c r="A265" s="74"/>
      <c r="B265" s="74"/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x14ac:dyDescent="0.6">
      <c r="A266" s="74"/>
      <c r="B266" s="74"/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x14ac:dyDescent="0.6">
      <c r="A267" s="74"/>
      <c r="B267" s="74"/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x14ac:dyDescent="0.6">
      <c r="A268" s="74"/>
      <c r="B268" s="74"/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x14ac:dyDescent="0.6">
      <c r="A269" s="74"/>
      <c r="B269" s="74"/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x14ac:dyDescent="0.6">
      <c r="A270" s="74"/>
      <c r="B270" s="74"/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x14ac:dyDescent="0.6">
      <c r="A271" s="74"/>
      <c r="B271" s="74"/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x14ac:dyDescent="0.6">
      <c r="A272" s="74"/>
      <c r="B272" s="74"/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x14ac:dyDescent="0.6">
      <c r="A273" s="74"/>
      <c r="B273" s="74"/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x14ac:dyDescent="0.6">
      <c r="A274" s="74"/>
      <c r="B274" s="74"/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x14ac:dyDescent="0.6">
      <c r="A275" s="74"/>
      <c r="B275" s="74"/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x14ac:dyDescent="0.6">
      <c r="A276" s="74"/>
      <c r="B276" s="74"/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x14ac:dyDescent="0.6">
      <c r="A277" s="74"/>
      <c r="B277" s="74"/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x14ac:dyDescent="0.6">
      <c r="A278" s="74"/>
      <c r="B278" s="74"/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x14ac:dyDescent="0.6">
      <c r="A279" s="74"/>
      <c r="B279" s="74"/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x14ac:dyDescent="0.6">
      <c r="A280" s="74"/>
      <c r="B280" s="74"/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x14ac:dyDescent="0.6">
      <c r="A281" s="74"/>
      <c r="B281" s="74"/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x14ac:dyDescent="0.6">
      <c r="A282" s="74"/>
      <c r="B282" s="74"/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x14ac:dyDescent="0.6">
      <c r="A283" s="74"/>
      <c r="B283" s="74"/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x14ac:dyDescent="0.6">
      <c r="A284" s="74"/>
      <c r="B284" s="74"/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x14ac:dyDescent="0.6">
      <c r="A285" s="74"/>
      <c r="B285" s="74"/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x14ac:dyDescent="0.6">
      <c r="A286" s="74"/>
      <c r="B286" s="74"/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x14ac:dyDescent="0.6">
      <c r="A287" s="74"/>
      <c r="B287" s="74"/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x14ac:dyDescent="0.6">
      <c r="A288" s="74"/>
      <c r="B288" s="74"/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x14ac:dyDescent="0.6">
      <c r="A289" s="74"/>
      <c r="B289" s="74"/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x14ac:dyDescent="0.6">
      <c r="A290" s="74"/>
      <c r="B290" s="74"/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x14ac:dyDescent="0.6">
      <c r="A291" s="74"/>
      <c r="B291" s="74"/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x14ac:dyDescent="0.6">
      <c r="A292" s="74"/>
      <c r="B292" s="74"/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x14ac:dyDescent="0.6">
      <c r="A293" s="74"/>
      <c r="B293" s="74"/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x14ac:dyDescent="0.6">
      <c r="A294" s="74"/>
      <c r="B294" s="74"/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x14ac:dyDescent="0.6">
      <c r="A295" s="74"/>
      <c r="B295" s="74"/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x14ac:dyDescent="0.6">
      <c r="A296" s="74"/>
      <c r="B296" s="74"/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x14ac:dyDescent="0.6">
      <c r="A297" s="74"/>
      <c r="B297" s="74"/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x14ac:dyDescent="0.6">
      <c r="A298" s="74"/>
      <c r="B298" s="74"/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x14ac:dyDescent="0.6">
      <c r="A299" s="74"/>
      <c r="B299" s="74"/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x14ac:dyDescent="0.6">
      <c r="A300" s="74"/>
      <c r="B300" s="74"/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x14ac:dyDescent="0.6">
      <c r="A301" s="74"/>
      <c r="B301" s="74"/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x14ac:dyDescent="0.6">
      <c r="A302" s="74"/>
      <c r="B302" s="74"/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x14ac:dyDescent="0.6">
      <c r="A303" s="74"/>
      <c r="B303" s="74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x14ac:dyDescent="0.6">
      <c r="A304" s="74"/>
      <c r="B304" s="74"/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x14ac:dyDescent="0.6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x14ac:dyDescent="0.6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x14ac:dyDescent="0.6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x14ac:dyDescent="0.6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x14ac:dyDescent="0.6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x14ac:dyDescent="0.6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x14ac:dyDescent="0.6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x14ac:dyDescent="0.6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x14ac:dyDescent="0.6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x14ac:dyDescent="0.6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x14ac:dyDescent="0.6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x14ac:dyDescent="0.6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x14ac:dyDescent="0.6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x14ac:dyDescent="0.6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x14ac:dyDescent="0.6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x14ac:dyDescent="0.6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x14ac:dyDescent="0.6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x14ac:dyDescent="0.6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x14ac:dyDescent="0.6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x14ac:dyDescent="0.6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x14ac:dyDescent="0.6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x14ac:dyDescent="0.6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x14ac:dyDescent="0.6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x14ac:dyDescent="0.6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x14ac:dyDescent="0.6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x14ac:dyDescent="0.6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x14ac:dyDescent="0.6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x14ac:dyDescent="0.6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x14ac:dyDescent="0.6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x14ac:dyDescent="0.6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x14ac:dyDescent="0.6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x14ac:dyDescent="0.6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x14ac:dyDescent="0.6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x14ac:dyDescent="0.6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x14ac:dyDescent="0.6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x14ac:dyDescent="0.6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x14ac:dyDescent="0.6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x14ac:dyDescent="0.6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x14ac:dyDescent="0.6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x14ac:dyDescent="0.6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x14ac:dyDescent="0.6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x14ac:dyDescent="0.6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x14ac:dyDescent="0.6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x14ac:dyDescent="0.6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x14ac:dyDescent="0.6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x14ac:dyDescent="0.6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x14ac:dyDescent="0.6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x14ac:dyDescent="0.6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x14ac:dyDescent="0.6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x14ac:dyDescent="0.6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x14ac:dyDescent="0.6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x14ac:dyDescent="0.6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x14ac:dyDescent="0.6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x14ac:dyDescent="0.6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x14ac:dyDescent="0.6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x14ac:dyDescent="0.6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x14ac:dyDescent="0.6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x14ac:dyDescent="0.6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x14ac:dyDescent="0.6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x14ac:dyDescent="0.6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x14ac:dyDescent="0.6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x14ac:dyDescent="0.6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x14ac:dyDescent="0.6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x14ac:dyDescent="0.6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x14ac:dyDescent="0.6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x14ac:dyDescent="0.6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x14ac:dyDescent="0.6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x14ac:dyDescent="0.6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x14ac:dyDescent="0.6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x14ac:dyDescent="0.6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x14ac:dyDescent="0.6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x14ac:dyDescent="0.6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x14ac:dyDescent="0.6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x14ac:dyDescent="0.6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x14ac:dyDescent="0.6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x14ac:dyDescent="0.6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x14ac:dyDescent="0.6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x14ac:dyDescent="0.6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x14ac:dyDescent="0.6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x14ac:dyDescent="0.6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x14ac:dyDescent="0.6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x14ac:dyDescent="0.6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x14ac:dyDescent="0.6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x14ac:dyDescent="0.6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x14ac:dyDescent="0.6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x14ac:dyDescent="0.6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x14ac:dyDescent="0.6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x14ac:dyDescent="0.6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x14ac:dyDescent="0.6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x14ac:dyDescent="0.6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x14ac:dyDescent="0.6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x14ac:dyDescent="0.6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x14ac:dyDescent="0.6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x14ac:dyDescent="0.6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x14ac:dyDescent="0.6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x14ac:dyDescent="0.6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x14ac:dyDescent="0.6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x14ac:dyDescent="0.6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x14ac:dyDescent="0.6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x14ac:dyDescent="0.6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x14ac:dyDescent="0.6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x14ac:dyDescent="0.6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x14ac:dyDescent="0.6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x14ac:dyDescent="0.6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x14ac:dyDescent="0.6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x14ac:dyDescent="0.6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x14ac:dyDescent="0.6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x14ac:dyDescent="0.6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x14ac:dyDescent="0.6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x14ac:dyDescent="0.6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x14ac:dyDescent="0.6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x14ac:dyDescent="0.6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x14ac:dyDescent="0.6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x14ac:dyDescent="0.6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x14ac:dyDescent="0.6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x14ac:dyDescent="0.6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x14ac:dyDescent="0.6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x14ac:dyDescent="0.6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x14ac:dyDescent="0.6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x14ac:dyDescent="0.6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x14ac:dyDescent="0.6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x14ac:dyDescent="0.6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x14ac:dyDescent="0.6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x14ac:dyDescent="0.6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x14ac:dyDescent="0.6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x14ac:dyDescent="0.6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x14ac:dyDescent="0.6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x14ac:dyDescent="0.6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x14ac:dyDescent="0.6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x14ac:dyDescent="0.6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x14ac:dyDescent="0.6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x14ac:dyDescent="0.6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x14ac:dyDescent="0.6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x14ac:dyDescent="0.6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x14ac:dyDescent="0.6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x14ac:dyDescent="0.6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x14ac:dyDescent="0.6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x14ac:dyDescent="0.6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x14ac:dyDescent="0.6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x14ac:dyDescent="0.6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x14ac:dyDescent="0.6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x14ac:dyDescent="0.6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x14ac:dyDescent="0.6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x14ac:dyDescent="0.6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x14ac:dyDescent="0.6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x14ac:dyDescent="0.6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x14ac:dyDescent="0.6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x14ac:dyDescent="0.6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x14ac:dyDescent="0.6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x14ac:dyDescent="0.6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x14ac:dyDescent="0.6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x14ac:dyDescent="0.6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x14ac:dyDescent="0.6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x14ac:dyDescent="0.6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x14ac:dyDescent="0.6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x14ac:dyDescent="0.6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x14ac:dyDescent="0.6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x14ac:dyDescent="0.6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x14ac:dyDescent="0.6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x14ac:dyDescent="0.6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x14ac:dyDescent="0.6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x14ac:dyDescent="0.6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x14ac:dyDescent="0.6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x14ac:dyDescent="0.6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x14ac:dyDescent="0.6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x14ac:dyDescent="0.6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x14ac:dyDescent="0.6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x14ac:dyDescent="0.6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x14ac:dyDescent="0.6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x14ac:dyDescent="0.6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x14ac:dyDescent="0.6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x14ac:dyDescent="0.6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x14ac:dyDescent="0.6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x14ac:dyDescent="0.6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x14ac:dyDescent="0.6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x14ac:dyDescent="0.6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x14ac:dyDescent="0.6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x14ac:dyDescent="0.6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x14ac:dyDescent="0.6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x14ac:dyDescent="0.6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x14ac:dyDescent="0.6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x14ac:dyDescent="0.6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x14ac:dyDescent="0.6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x14ac:dyDescent="0.6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x14ac:dyDescent="0.6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x14ac:dyDescent="0.6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x14ac:dyDescent="0.6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x14ac:dyDescent="0.6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x14ac:dyDescent="0.6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x14ac:dyDescent="0.6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x14ac:dyDescent="0.6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x14ac:dyDescent="0.6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x14ac:dyDescent="0.6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x14ac:dyDescent="0.6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x14ac:dyDescent="0.6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x14ac:dyDescent="0.6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x14ac:dyDescent="0.6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x14ac:dyDescent="0.6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x14ac:dyDescent="0.6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x14ac:dyDescent="0.6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x14ac:dyDescent="0.6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x14ac:dyDescent="0.6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x14ac:dyDescent="0.6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x14ac:dyDescent="0.6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x14ac:dyDescent="0.6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x14ac:dyDescent="0.6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x14ac:dyDescent="0.6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x14ac:dyDescent="0.6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x14ac:dyDescent="0.6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x14ac:dyDescent="0.6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x14ac:dyDescent="0.6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x14ac:dyDescent="0.6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x14ac:dyDescent="0.6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x14ac:dyDescent="0.6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x14ac:dyDescent="0.6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x14ac:dyDescent="0.6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x14ac:dyDescent="0.6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x14ac:dyDescent="0.6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x14ac:dyDescent="0.6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x14ac:dyDescent="0.6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x14ac:dyDescent="0.6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x14ac:dyDescent="0.6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x14ac:dyDescent="0.6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x14ac:dyDescent="0.6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x14ac:dyDescent="0.6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x14ac:dyDescent="0.6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x14ac:dyDescent="0.6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x14ac:dyDescent="0.6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x14ac:dyDescent="0.6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x14ac:dyDescent="0.6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x14ac:dyDescent="0.6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x14ac:dyDescent="0.6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x14ac:dyDescent="0.6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x14ac:dyDescent="0.6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x14ac:dyDescent="0.6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x14ac:dyDescent="0.6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x14ac:dyDescent="0.6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x14ac:dyDescent="0.6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x14ac:dyDescent="0.6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x14ac:dyDescent="0.6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x14ac:dyDescent="0.6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x14ac:dyDescent="0.6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x14ac:dyDescent="0.6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x14ac:dyDescent="0.6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x14ac:dyDescent="0.6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x14ac:dyDescent="0.6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x14ac:dyDescent="0.6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x14ac:dyDescent="0.6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x14ac:dyDescent="0.6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x14ac:dyDescent="0.6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x14ac:dyDescent="0.6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x14ac:dyDescent="0.6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x14ac:dyDescent="0.6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x14ac:dyDescent="0.6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x14ac:dyDescent="0.6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x14ac:dyDescent="0.6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x14ac:dyDescent="0.6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x14ac:dyDescent="0.6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x14ac:dyDescent="0.6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x14ac:dyDescent="0.6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x14ac:dyDescent="0.6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x14ac:dyDescent="0.6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x14ac:dyDescent="0.6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x14ac:dyDescent="0.6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x14ac:dyDescent="0.6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x14ac:dyDescent="0.6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x14ac:dyDescent="0.6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x14ac:dyDescent="0.6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x14ac:dyDescent="0.6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x14ac:dyDescent="0.6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x14ac:dyDescent="0.6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x14ac:dyDescent="0.6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x14ac:dyDescent="0.6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x14ac:dyDescent="0.6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x14ac:dyDescent="0.6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x14ac:dyDescent="0.6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x14ac:dyDescent="0.6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x14ac:dyDescent="0.6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x14ac:dyDescent="0.6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x14ac:dyDescent="0.6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</sheetData>
  <mergeCells count="15">
    <mergeCell ref="S2:S3"/>
    <mergeCell ref="K3:L3"/>
    <mergeCell ref="M2:M3"/>
    <mergeCell ref="N2:N3"/>
    <mergeCell ref="O2:O3"/>
    <mergeCell ref="P2:P3"/>
    <mergeCell ref="Q2:Q3"/>
    <mergeCell ref="R2:R3"/>
    <mergeCell ref="A1:L1"/>
    <mergeCell ref="A2:A3"/>
    <mergeCell ref="B2:B3"/>
    <mergeCell ref="E2:E3"/>
    <mergeCell ref="F2:G3"/>
    <mergeCell ref="H2:I3"/>
    <mergeCell ref="K2:L2"/>
  </mergeCells>
  <dataValidations count="1">
    <dataValidation type="list" allowBlank="1" showErrorMessage="1" sqref="Q4:S13 E4:E13">
      <formula1>#REF!</formula1>
    </dataValidation>
  </dataValidations>
  <pageMargins left="0.32" right="0.16" top="0.75" bottom="0.75" header="0.3" footer="0.3"/>
  <pageSetup paperSize="9" scale="6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ก.ย.68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RUMTL00</cp:lastModifiedBy>
  <cp:lastPrinted>2026-06-26T07:42:52Z</cp:lastPrinted>
  <dcterms:created xsi:type="dcterms:W3CDTF">2009-03-24T02:42:43Z</dcterms:created>
  <dcterms:modified xsi:type="dcterms:W3CDTF">2026-06-26T07:42:59Z</dcterms:modified>
</cp:coreProperties>
</file>