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9\รายงานสรุปผลการจัดซื้อจัดจ้างหรือการจัดหาพัสดุรายเดือนประจำปีงบประมาณพ.ศ.2569\Excel\"/>
    </mc:Choice>
  </mc:AlternateContent>
  <bookViews>
    <workbookView xWindow="-120" yWindow="-120" windowWidth="20736" windowHeight="11160" tabRatio="688" firstSheet="1" activeTab="2"/>
  </bookViews>
  <sheets>
    <sheet name="Sheet1" sheetId="19" state="hidden" r:id="rId1"/>
    <sheet name="มี.ค.69" sheetId="28" r:id="rId2"/>
    <sheet name="Sheet2" sheetId="29" r:id="rId3"/>
  </sheets>
  <definedNames>
    <definedName name="_xlnm.Print_Titles" localSheetId="2">Sheet2!$1:$5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29" l="1"/>
  <c r="H19" i="29"/>
  <c r="G19" i="29"/>
  <c r="D19" i="29"/>
  <c r="I18" i="29"/>
  <c r="H18" i="29"/>
  <c r="G18" i="29"/>
  <c r="D18" i="29"/>
  <c r="I17" i="29"/>
  <c r="H17" i="29"/>
  <c r="G17" i="29"/>
  <c r="D17" i="29"/>
  <c r="I16" i="29"/>
  <c r="H16" i="29"/>
  <c r="G16" i="29"/>
  <c r="D16" i="29"/>
  <c r="I15" i="29"/>
  <c r="H15" i="29"/>
  <c r="G15" i="29"/>
  <c r="D15" i="29"/>
  <c r="I14" i="29"/>
  <c r="H14" i="29"/>
  <c r="G14" i="29"/>
  <c r="D14" i="29"/>
  <c r="I13" i="29"/>
  <c r="H13" i="29"/>
  <c r="G13" i="29"/>
  <c r="I12" i="29"/>
  <c r="H12" i="29"/>
  <c r="G12" i="29"/>
  <c r="I11" i="29"/>
  <c r="H11" i="29"/>
  <c r="G11" i="29"/>
  <c r="D11" i="29"/>
  <c r="I10" i="29"/>
  <c r="H10" i="29"/>
  <c r="G10" i="29"/>
  <c r="D10" i="29"/>
  <c r="I9" i="29"/>
  <c r="H9" i="29"/>
  <c r="G9" i="29"/>
  <c r="D9" i="29"/>
  <c r="I8" i="29"/>
  <c r="H8" i="29"/>
  <c r="G8" i="29"/>
  <c r="D8" i="29"/>
  <c r="I7" i="29"/>
  <c r="H7" i="29"/>
  <c r="G7" i="29"/>
  <c r="D7" i="29"/>
  <c r="I6" i="29"/>
  <c r="H6" i="29"/>
  <c r="G6" i="29"/>
  <c r="D6" i="29"/>
  <c r="D6" i="28" l="1"/>
  <c r="G6" i="28"/>
  <c r="H6" i="28"/>
  <c r="I6" i="28"/>
  <c r="D7" i="28"/>
  <c r="G7" i="28"/>
  <c r="H7" i="28"/>
  <c r="I7" i="28"/>
  <c r="D8" i="28"/>
  <c r="G8" i="28"/>
  <c r="H8" i="28"/>
  <c r="I8" i="28"/>
  <c r="D9" i="28"/>
  <c r="G9" i="28"/>
  <c r="H9" i="28"/>
  <c r="I9" i="28"/>
  <c r="D10" i="28"/>
  <c r="G10" i="28"/>
  <c r="H10" i="28"/>
  <c r="I10" i="28"/>
  <c r="D11" i="28"/>
  <c r="G11" i="28"/>
  <c r="H11" i="28"/>
  <c r="I11" i="28"/>
  <c r="G12" i="28"/>
  <c r="H12" i="28"/>
  <c r="I12" i="28"/>
  <c r="G13" i="28"/>
  <c r="H13" i="28"/>
  <c r="I13" i="28"/>
  <c r="D14" i="28"/>
  <c r="G14" i="28"/>
  <c r="H14" i="28"/>
  <c r="I14" i="28"/>
  <c r="D15" i="28"/>
  <c r="G15" i="28"/>
  <c r="H15" i="28"/>
  <c r="I15" i="28"/>
  <c r="D16" i="28"/>
  <c r="G16" i="28"/>
  <c r="H16" i="28"/>
  <c r="I16" i="28"/>
  <c r="D17" i="28"/>
  <c r="G17" i="28"/>
  <c r="H17" i="28"/>
  <c r="I17" i="28"/>
  <c r="D18" i="28"/>
  <c r="G18" i="28"/>
  <c r="H18" i="28"/>
  <c r="I18" i="28"/>
  <c r="D19" i="28"/>
  <c r="G19" i="28"/>
  <c r="H19" i="28"/>
  <c r="I19" i="28"/>
</calcChain>
</file>

<file path=xl/sharedStrings.xml><?xml version="1.0" encoding="utf-8"?>
<sst xmlns="http://schemas.openxmlformats.org/spreadsheetml/2006/main" count="298" uniqueCount="112">
  <si>
    <t xml:space="preserve">  มหาวิทยาลัยเทคโนโลยีราชมงคลล้านนา เชียงราย</t>
  </si>
  <si>
    <t>วันที่..............เดือน...................................พ.ศ.................(1)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</si>
  <si>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</si>
  <si>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</si>
  <si>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</si>
  <si>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</si>
  <si>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</si>
  <si>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</si>
  <si>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</si>
  <si>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</si>
  <si>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</si>
  <si>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</si>
  <si>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</si>
  <si>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</si>
  <si>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</si>
  <si>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</si>
  <si>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</si>
  <si>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</si>
  <si>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</si>
  <si>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</si>
  <si>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</si>
  <si>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</si>
  <si>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</si>
  <si>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</si>
  <si>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</si>
  <si>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</si>
  <si>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</si>
  <si>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0573549000648</t>
  </si>
  <si>
    <t>งบประมาณเงินรายได้</t>
  </si>
  <si>
    <t>0575554000768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</si>
  <si>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</si>
  <si>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</si>
  <si>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</si>
  <si>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</si>
  <si>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</si>
  <si>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</si>
  <si>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</si>
  <si>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</si>
  <si>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</si>
  <si>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0105525018585</t>
  </si>
  <si>
    <t>0575551000155</t>
  </si>
  <si>
    <t>06032569</t>
  </si>
  <si>
    <t>11032569</t>
  </si>
  <si>
    <t>นายวรเกียรติ กันทอน</t>
  </si>
  <si>
    <t>27022569</t>
  </si>
  <si>
    <t>วัสดุโครงการ 1 รายการ</t>
  </si>
  <si>
    <t>จ้างเหมาเครื่องจักร (รถแบ็คโฮ)</t>
  </si>
  <si>
    <t>นางสาวพัชญมนฑ์ วงค์แก้ว</t>
  </si>
  <si>
    <t>695-2PS0106</t>
  </si>
  <si>
    <t>04032569</t>
  </si>
  <si>
    <t>จ้้างเหมาตกแต่งซุ้ม</t>
  </si>
  <si>
    <t>695-2PS00105</t>
  </si>
  <si>
    <t>จ้างเหมาตกแต่งสถานที่</t>
  </si>
  <si>
    <t>นางสาวพรรณิภา  สุทธนะ</t>
  </si>
  <si>
    <t>695-2PS0104</t>
  </si>
  <si>
    <t>จ้างเหมาปรับพื้นที่บริเวณอัฬจรรย์</t>
  </si>
  <si>
    <t>695-2PS0112</t>
  </si>
  <si>
    <t>09032569</t>
  </si>
  <si>
    <t>69039132767</t>
  </si>
  <si>
    <t>690314160343</t>
  </si>
  <si>
    <t>ซ่อมรถยนต์ราชการ นข-8847 เชียงราย</t>
  </si>
  <si>
    <t>บริษัท โตโยต้าเชียงราย จำกัด</t>
  </si>
  <si>
    <t>695-2PS0113</t>
  </si>
  <si>
    <t>10/3/2569</t>
  </si>
  <si>
    <t>9/4/2569</t>
  </si>
  <si>
    <t>690314144403</t>
  </si>
  <si>
    <t>ซ่อมปริ้นเตอร์</t>
  </si>
  <si>
    <t>ห้างหุ้นส่วนจำกัด เควีซีคอมพิวเตอร์</t>
  </si>
  <si>
    <t>695-2PS0108</t>
  </si>
  <si>
    <t>4/3/2569</t>
  </si>
  <si>
    <t>4/4/2569</t>
  </si>
  <si>
    <t>ปุ๋ยคอก</t>
  </si>
  <si>
    <t>นางสาวนิตยา  ทันนารี</t>
  </si>
  <si>
    <t>6951PO0118</t>
  </si>
  <si>
    <t>12032569</t>
  </si>
  <si>
    <t>23032569</t>
  </si>
  <si>
    <t>690314282842</t>
  </si>
  <si>
    <t>157990002546</t>
  </si>
  <si>
    <t>ปุุ๋ยอินทีีรย์</t>
  </si>
  <si>
    <t>695-1PO0111</t>
  </si>
  <si>
    <t>690314390417</t>
  </si>
  <si>
    <t>0573533000325</t>
  </si>
  <si>
    <t>ปุ๋ยค้างคาวซากุระ</t>
  </si>
  <si>
    <t>ชื่นชอบการเกษตร</t>
  </si>
  <si>
    <t>695-1PO0110</t>
  </si>
  <si>
    <t>690314281935</t>
  </si>
  <si>
    <t>ค่าไม่ไผ่ทำค้าง</t>
  </si>
  <si>
    <t>นางสาวมาริษา ก้อนคำ</t>
  </si>
  <si>
    <t>695-1PO0109</t>
  </si>
  <si>
    <t>690314279377</t>
  </si>
  <si>
    <t>1560100199783</t>
  </si>
  <si>
    <t>บริิษัท กิตติอีเล็คโทรนิคส์ จำกัด</t>
  </si>
  <si>
    <t>695-2PO0125</t>
  </si>
  <si>
    <t>20/3/2569</t>
  </si>
  <si>
    <t>23/3/2569</t>
  </si>
  <si>
    <t>690314388102</t>
  </si>
  <si>
    <t>วัสดุโครงการ 5 รายการ</t>
  </si>
  <si>
    <t>695-2PO0126</t>
  </si>
  <si>
    <t>690314389086</t>
  </si>
  <si>
    <t>วัสดุโครงการ 12 รายการ</t>
  </si>
  <si>
    <t>บริษััท วิทวัสการค้า จำกัด</t>
  </si>
  <si>
    <t>695-2PO0127</t>
  </si>
  <si>
    <t>690314389201</t>
  </si>
  <si>
    <t>สารส้ม</t>
  </si>
  <si>
    <t>บริษัทไพศาลอนันต์โชค จำกัด</t>
  </si>
  <si>
    <t>695-2PO0123</t>
  </si>
  <si>
    <t>18032569</t>
  </si>
  <si>
    <t>02042569</t>
  </si>
  <si>
    <t>69039329523</t>
  </si>
  <si>
    <t>0515564001635</t>
  </si>
  <si>
    <t>สรุปผลการดำเนินการจัดซื้อจัดจ้างในรอบเดือน มีนาคม 2569</t>
  </si>
  <si>
    <t>หจก.รวมสินชื่นชอบ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</si>
</sst>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6"/>
      <name val="TH Niramit AS"/>
    </font>
    <font>
      <sz val="16"/>
      <name val="TH SarabunPSK"/>
      <family val="2"/>
    </font>
    <font>
      <sz val="16"/>
      <name val="TH SarabunPSK"/>
    </font>
    <font>
      <sz val="16"/>
      <color theme="1"/>
      <name val="TH SarabunPSK"/>
      <family val="2"/>
    </font>
    <font>
      <b/>
      <sz val="16"/>
      <name val="TH SarabunPSK"/>
    </font>
    <font>
      <b/>
      <sz val="16"/>
      <color rgb="FF000000"/>
      <name val="TH SarabunPSK"/>
    </font>
    <font>
      <sz val="16"/>
      <color rgb="FF000000"/>
      <name val="TH SarabunPSK"/>
      <family val="2"/>
    </font>
    <font>
      <sz val="16"/>
      <color rgb="FF000000"/>
      <name val="TH SarabunPSK"/>
    </font>
    <font>
      <sz val="16"/>
      <color rgb="FF000000"/>
      <name val="TH SarabunPSK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5" fillId="0" borderId="0" xfId="0" applyFont="1"/>
    <xf numFmtId="0" fontId="2" fillId="0" borderId="14" xfId="0" applyFont="1" applyBorder="1" applyAlignment="1">
      <alignment horizontal="center" vertical="center"/>
    </xf>
    <xf numFmtId="0" fontId="4" fillId="0" borderId="0" xfId="0" applyFont="1"/>
    <xf numFmtId="0" fontId="6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2" sqref="E2"/>
    </sheetView>
  </sheetViews>
  <sheetFormatPr defaultRowHeight="13.2" x14ac:dyDescent="0.25"/>
  <cols>
    <col min="1" max="1" width="25.88671875" customWidth="1"/>
    <col min="2" max="2" width="34.109375" customWidth="1"/>
    <col min="3" max="3" width="20.109375" customWidth="1"/>
    <col min="5" max="5" width="14.33203125" customWidth="1"/>
  </cols>
  <sheetData>
    <row r="1" spans="1:5" ht="24.6" x14ac:dyDescent="0.7">
      <c r="A1" s="4" t="s">
        <v>24</v>
      </c>
      <c r="B1" s="4" t="s">
        <v>30</v>
      </c>
      <c r="C1" s="4" t="s">
        <v>31</v>
      </c>
      <c r="D1" s="4"/>
      <c r="E1" s="4" t="s">
        <v>22</v>
      </c>
    </row>
    <row r="2" spans="1:5" ht="24.6" x14ac:dyDescent="0.7">
      <c r="A2" s="4" t="s">
        <v>28</v>
      </c>
      <c r="B2" s="4" t="s">
        <v>32</v>
      </c>
      <c r="C2" s="6" t="s">
        <v>33</v>
      </c>
      <c r="D2" s="4"/>
      <c r="E2" s="6" t="s">
        <v>34</v>
      </c>
    </row>
    <row r="3" spans="1:5" ht="24.6" x14ac:dyDescent="0.7">
      <c r="A3" s="4" t="s">
        <v>35</v>
      </c>
      <c r="B3" s="4" t="s">
        <v>36</v>
      </c>
      <c r="C3" s="4" t="s">
        <v>26</v>
      </c>
      <c r="D3" s="4"/>
    </row>
    <row r="4" spans="1:5" ht="24.6" x14ac:dyDescent="0.7">
      <c r="A4" s="4"/>
      <c r="B4" s="6" t="s">
        <v>37</v>
      </c>
      <c r="C4" s="4" t="s">
        <v>38</v>
      </c>
      <c r="D4" s="4"/>
    </row>
    <row r="5" spans="1:5" ht="24.6" x14ac:dyDescent="0.7">
      <c r="A5" s="4"/>
      <c r="B5" s="4" t="s">
        <v>25</v>
      </c>
      <c r="C5" s="4"/>
      <c r="D5" s="4"/>
    </row>
    <row r="6" spans="1:5" ht="24.6" x14ac:dyDescent="0.7">
      <c r="A6" s="4"/>
      <c r="B6" s="4"/>
      <c r="C6" s="4"/>
      <c r="D6" s="4"/>
    </row>
    <row r="7" spans="1:5" ht="24.6" x14ac:dyDescent="0.7">
      <c r="A7" s="4"/>
      <c r="B7" s="4"/>
      <c r="C7" s="4"/>
      <c r="D7" s="4"/>
    </row>
    <row r="8" spans="1:5" ht="24.6" x14ac:dyDescent="0.7">
      <c r="A8" s="4"/>
      <c r="B8" s="4"/>
      <c r="C8" s="4"/>
      <c r="D8" s="4"/>
    </row>
    <row r="9" spans="1:5" ht="24.6" x14ac:dyDescent="0.7">
      <c r="A9" s="4"/>
      <c r="B9" s="4"/>
      <c r="C9" s="4"/>
      <c r="D9" s="4"/>
    </row>
    <row r="10" spans="1:5" ht="24.6" x14ac:dyDescent="0.7">
      <c r="A10" s="4"/>
      <c r="B10" s="4"/>
      <c r="C10" s="4"/>
      <c r="D10" s="4"/>
    </row>
    <row r="11" spans="1:5" ht="24.6" x14ac:dyDescent="0.7">
      <c r="A11" s="4"/>
      <c r="B11" s="4"/>
      <c r="C11" s="4"/>
      <c r="D11" s="4"/>
    </row>
    <row r="12" spans="1:5" ht="24.6" x14ac:dyDescent="0.7">
      <c r="A12" s="4"/>
      <c r="B12" s="4"/>
      <c r="C12" s="4"/>
      <c r="D12" s="4"/>
    </row>
    <row r="13" spans="1:5" ht="24.6" x14ac:dyDescent="0.7">
      <c r="A13" s="4"/>
      <c r="B13" s="4"/>
      <c r="C13" s="4"/>
      <c r="D13" s="4"/>
    </row>
    <row r="14" spans="1:5" ht="24.6" x14ac:dyDescent="0.7">
      <c r="A14" s="4"/>
      <c r="B14" s="4"/>
      <c r="C14" s="4"/>
      <c r="D14" s="4"/>
    </row>
    <row r="15" spans="1:5" ht="24.6" x14ac:dyDescent="0.7">
      <c r="A15" s="4"/>
      <c r="B15" s="4"/>
      <c r="C15" s="4"/>
      <c r="D15" s="4"/>
    </row>
    <row r="16" spans="1:5" ht="24.6" x14ac:dyDescent="0.7">
      <c r="A16" s="4"/>
      <c r="B16" s="4"/>
      <c r="C16" s="4"/>
      <c r="D16" s="4"/>
    </row>
    <row r="17" spans="1:4" ht="24.6" x14ac:dyDescent="0.7">
      <c r="A17" s="4"/>
      <c r="B17" s="4"/>
      <c r="C17" s="4"/>
      <c r="D17" s="4"/>
    </row>
    <row r="18" spans="1:4" ht="24.6" x14ac:dyDescent="0.7">
      <c r="A18" s="4"/>
      <c r="B18" s="4"/>
      <c r="C18" s="4"/>
      <c r="D18" s="4"/>
    </row>
    <row r="19" spans="1:4" ht="24.6" x14ac:dyDescent="0.7">
      <c r="A19" s="4"/>
      <c r="B19" s="4"/>
      <c r="C19" s="4"/>
      <c r="D19" s="4"/>
    </row>
    <row r="20" spans="1:4" ht="24.6" x14ac:dyDescent="0.7">
      <c r="A20" s="4"/>
      <c r="B20" s="4"/>
      <c r="C20" s="4"/>
      <c r="D20" s="4"/>
    </row>
    <row r="21" spans="1:4" ht="24.6" x14ac:dyDescent="0.7">
      <c r="A21" s="4"/>
      <c r="B21" s="4"/>
      <c r="C21" s="4"/>
      <c r="D21" s="4"/>
    </row>
    <row r="22" spans="1:4" ht="24.6" x14ac:dyDescent="0.7">
      <c r="A22" s="4"/>
      <c r="B22" s="4"/>
      <c r="C22" s="4"/>
      <c r="D22" s="4"/>
    </row>
    <row r="23" spans="1:4" ht="24.6" x14ac:dyDescent="0.7">
      <c r="A23" s="4"/>
      <c r="B23" s="4"/>
      <c r="C23" s="4"/>
      <c r="D2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9"/>
  <sheetViews>
    <sheetView zoomScale="78" zoomScaleNormal="78" workbookViewId="0">
      <pane ySplit="5" topLeftCell="A6" activePane="bottomLeft" state="frozen"/>
      <selection pane="bottomLeft" sqref="A1:XFD1048576"/>
    </sheetView>
  </sheetViews>
  <sheetFormatPr defaultRowHeight="13.2" x14ac:dyDescent="0.25"/>
  <cols>
    <col min="1" max="1" width="7.33203125" customWidth="1"/>
    <col min="2" max="2" width="34.88671875" customWidth="1"/>
    <col min="3" max="3" width="17.5546875" customWidth="1"/>
    <col min="4" max="4" width="14.33203125" customWidth="1"/>
    <col min="5" max="5" width="13.44140625" customWidth="1"/>
    <col min="6" max="6" width="38.5546875" customWidth="1"/>
    <col min="7" max="7" width="15" customWidth="1"/>
    <col min="8" max="8" width="37.6640625" customWidth="1"/>
    <col min="9" max="9" width="15.6640625" customWidth="1"/>
    <col min="10" max="10" width="34.5546875" customWidth="1"/>
    <col min="11" max="11" width="19.5546875" customWidth="1"/>
    <col min="12" max="12" width="16.6640625" customWidth="1"/>
    <col min="13" max="13" width="15.88671875" customWidth="1"/>
    <col min="14" max="14" width="28.109375" customWidth="1"/>
    <col min="15" max="15" width="20.33203125" customWidth="1"/>
    <col min="16" max="16" width="19.44140625" customWidth="1"/>
    <col min="17" max="17" width="23.88671875" bestFit="1" customWidth="1"/>
    <col min="18" max="18" width="31.44140625" bestFit="1" customWidth="1"/>
    <col min="19" max="19" width="21" bestFit="1" customWidth="1"/>
  </cols>
  <sheetData>
    <row r="1" spans="1:19" ht="25.2" x14ac:dyDescent="0.25">
      <c r="A1" s="40" t="s">
        <v>110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0"/>
      <c r="N1" s="10"/>
      <c r="O1" s="10"/>
      <c r="P1" s="10"/>
      <c r="Q1" s="10"/>
      <c r="R1" s="10"/>
      <c r="S1" s="10"/>
    </row>
    <row r="2" spans="1:19" ht="25.2" hidden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0"/>
      <c r="N2" s="10"/>
      <c r="O2" s="10"/>
      <c r="P2" s="10"/>
      <c r="Q2" s="10"/>
      <c r="R2" s="10"/>
      <c r="S2" s="10"/>
    </row>
    <row r="3" spans="1:19" ht="25.2" hidden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0"/>
      <c r="N3" s="10"/>
      <c r="O3" s="10"/>
      <c r="P3" s="10"/>
      <c r="Q3" s="10"/>
      <c r="R3" s="10"/>
      <c r="S3" s="10"/>
    </row>
    <row r="4" spans="1:19" ht="24.6" x14ac:dyDescent="0.25">
      <c r="A4" s="41" t="s">
        <v>2</v>
      </c>
      <c r="B4" s="41" t="s">
        <v>3</v>
      </c>
      <c r="C4" s="2" t="s">
        <v>4</v>
      </c>
      <c r="D4" s="2" t="s">
        <v>5</v>
      </c>
      <c r="E4" s="41" t="s">
        <v>6</v>
      </c>
      <c r="F4" s="44" t="s">
        <v>7</v>
      </c>
      <c r="G4" s="45"/>
      <c r="H4" s="44" t="s">
        <v>8</v>
      </c>
      <c r="I4" s="45"/>
      <c r="J4" s="1" t="s">
        <v>9</v>
      </c>
      <c r="K4" s="48" t="s">
        <v>10</v>
      </c>
      <c r="L4" s="49"/>
      <c r="M4" s="54" t="s">
        <v>11</v>
      </c>
      <c r="N4" s="54" t="s">
        <v>12</v>
      </c>
      <c r="O4" s="56" t="s">
        <v>13</v>
      </c>
      <c r="P4" s="57" t="s">
        <v>14</v>
      </c>
      <c r="Q4" s="59" t="s">
        <v>15</v>
      </c>
      <c r="R4" s="60" t="s">
        <v>16</v>
      </c>
      <c r="S4" s="50" t="s">
        <v>17</v>
      </c>
    </row>
    <row r="5" spans="1:19" ht="24.6" x14ac:dyDescent="0.25">
      <c r="A5" s="42"/>
      <c r="B5" s="42"/>
      <c r="C5" s="3" t="s">
        <v>18</v>
      </c>
      <c r="D5" s="3" t="s">
        <v>19</v>
      </c>
      <c r="E5" s="43"/>
      <c r="F5" s="46"/>
      <c r="G5" s="47"/>
      <c r="H5" s="46"/>
      <c r="I5" s="47"/>
      <c r="J5" s="5" t="s">
        <v>20</v>
      </c>
      <c r="K5" s="52" t="s">
        <v>21</v>
      </c>
      <c r="L5" s="53"/>
      <c r="M5" s="55"/>
      <c r="N5" s="55"/>
      <c r="O5" s="56"/>
      <c r="P5" s="58"/>
      <c r="Q5" s="59"/>
      <c r="R5" s="60"/>
      <c r="S5" s="51"/>
    </row>
    <row r="6" spans="1:19" ht="73.8" x14ac:dyDescent="0.25">
      <c r="A6" s="11">
        <v>1</v>
      </c>
      <c r="B6" s="12" t="s">
        <v>46</v>
      </c>
      <c r="C6" s="13">
        <v>36000</v>
      </c>
      <c r="D6" s="13">
        <f t="shared" ref="D6:D11" si="0">+C6</f>
        <v>36000</v>
      </c>
      <c r="E6" s="29" t="s">
        <v>22</v>
      </c>
      <c r="F6" s="12" t="s">
        <v>47</v>
      </c>
      <c r="G6" s="28">
        <f t="shared" ref="G6:G19" si="1">+C6</f>
        <v>36000</v>
      </c>
      <c r="H6" s="12" t="str">
        <f t="shared" ref="H6:H19" si="2">+F6</f>
        <v>นางสาวพัชญมนฑ์ วงค์แก้ว</v>
      </c>
      <c r="I6" s="30">
        <f t="shared" ref="I6:I19" si="3">+C6</f>
        <v>36000</v>
      </c>
      <c r="J6" s="31" t="s">
        <v>23</v>
      </c>
      <c r="K6" s="14" t="s">
        <v>48</v>
      </c>
      <c r="L6" s="32" t="s">
        <v>49</v>
      </c>
      <c r="M6" s="32" t="s">
        <v>41</v>
      </c>
      <c r="N6" s="7">
        <v>69039040488</v>
      </c>
      <c r="O6" s="8">
        <v>681114189875</v>
      </c>
      <c r="P6" s="15">
        <v>1570500226354</v>
      </c>
      <c r="Q6" s="9" t="s">
        <v>28</v>
      </c>
      <c r="R6" s="16" t="s">
        <v>25</v>
      </c>
      <c r="S6" s="9" t="s">
        <v>26</v>
      </c>
    </row>
    <row r="7" spans="1:19" ht="73.8" x14ac:dyDescent="0.25">
      <c r="A7" s="11">
        <v>2</v>
      </c>
      <c r="B7" s="12" t="s">
        <v>50</v>
      </c>
      <c r="C7" s="13">
        <v>20000</v>
      </c>
      <c r="D7" s="13">
        <f t="shared" si="0"/>
        <v>20000</v>
      </c>
      <c r="E7" s="29" t="s">
        <v>22</v>
      </c>
      <c r="F7" s="12" t="s">
        <v>43</v>
      </c>
      <c r="G7" s="28">
        <f t="shared" si="1"/>
        <v>20000</v>
      </c>
      <c r="H7" s="12" t="str">
        <f t="shared" si="2"/>
        <v>นายวรเกียรติ กันทอน</v>
      </c>
      <c r="I7" s="30">
        <f t="shared" si="3"/>
        <v>20000</v>
      </c>
      <c r="J7" s="31" t="s">
        <v>23</v>
      </c>
      <c r="K7" s="14" t="s">
        <v>51</v>
      </c>
      <c r="L7" s="33" t="s">
        <v>44</v>
      </c>
      <c r="M7" s="33" t="s">
        <v>49</v>
      </c>
      <c r="N7" s="17">
        <v>39029526543</v>
      </c>
      <c r="O7" s="19">
        <v>690314063459</v>
      </c>
      <c r="P7" s="15">
        <v>1579900521882</v>
      </c>
      <c r="Q7" s="9" t="s">
        <v>28</v>
      </c>
      <c r="R7" s="16" t="s">
        <v>25</v>
      </c>
      <c r="S7" s="9" t="s">
        <v>26</v>
      </c>
    </row>
    <row r="8" spans="1:19" ht="73.8" x14ac:dyDescent="0.25">
      <c r="A8" s="11">
        <v>3</v>
      </c>
      <c r="B8" s="20" t="s">
        <v>52</v>
      </c>
      <c r="C8" s="21">
        <v>51080</v>
      </c>
      <c r="D8" s="13">
        <f t="shared" si="0"/>
        <v>51080</v>
      </c>
      <c r="E8" s="29" t="s">
        <v>22</v>
      </c>
      <c r="F8" s="12" t="s">
        <v>53</v>
      </c>
      <c r="G8" s="28">
        <f t="shared" si="1"/>
        <v>51080</v>
      </c>
      <c r="H8" s="12" t="str">
        <f t="shared" si="2"/>
        <v>นางสาวพรรณิภา  สุทธนะ</v>
      </c>
      <c r="I8" s="30">
        <f t="shared" si="3"/>
        <v>51080</v>
      </c>
      <c r="J8" s="31" t="s">
        <v>23</v>
      </c>
      <c r="K8" s="14" t="s">
        <v>54</v>
      </c>
      <c r="L8" s="32" t="s">
        <v>44</v>
      </c>
      <c r="M8" s="32" t="s">
        <v>49</v>
      </c>
      <c r="N8" s="14">
        <v>69029524735</v>
      </c>
      <c r="O8" s="15">
        <v>690314071265</v>
      </c>
      <c r="P8" s="23">
        <v>1549900150094</v>
      </c>
      <c r="Q8" s="9" t="s">
        <v>28</v>
      </c>
      <c r="R8" s="16" t="s">
        <v>25</v>
      </c>
      <c r="S8" s="9" t="s">
        <v>26</v>
      </c>
    </row>
    <row r="9" spans="1:19" ht="73.8" x14ac:dyDescent="0.25">
      <c r="A9" s="11">
        <v>4</v>
      </c>
      <c r="B9" s="26" t="s">
        <v>55</v>
      </c>
      <c r="C9" s="27">
        <v>12000</v>
      </c>
      <c r="D9" s="13">
        <f t="shared" si="0"/>
        <v>12000</v>
      </c>
      <c r="E9" s="29" t="s">
        <v>22</v>
      </c>
      <c r="F9" s="26" t="s">
        <v>47</v>
      </c>
      <c r="G9" s="28">
        <f t="shared" si="1"/>
        <v>12000</v>
      </c>
      <c r="H9" s="12" t="str">
        <f t="shared" si="2"/>
        <v>นางสาวพัชญมนฑ์ วงค์แก้ว</v>
      </c>
      <c r="I9" s="30">
        <f t="shared" si="3"/>
        <v>12000</v>
      </c>
      <c r="J9" s="31" t="s">
        <v>23</v>
      </c>
      <c r="K9" s="34" t="s">
        <v>56</v>
      </c>
      <c r="L9" s="34" t="s">
        <v>57</v>
      </c>
      <c r="M9" s="34" t="s">
        <v>42</v>
      </c>
      <c r="N9" s="34" t="s">
        <v>58</v>
      </c>
      <c r="O9" s="24" t="s">
        <v>59</v>
      </c>
      <c r="P9" s="15">
        <v>1570500226354</v>
      </c>
      <c r="Q9" s="9" t="s">
        <v>28</v>
      </c>
      <c r="R9" s="16" t="s">
        <v>25</v>
      </c>
      <c r="S9" s="9" t="s">
        <v>26</v>
      </c>
    </row>
    <row r="10" spans="1:19" ht="73.8" x14ac:dyDescent="0.25">
      <c r="A10" s="11">
        <v>5</v>
      </c>
      <c r="B10" s="22" t="s">
        <v>60</v>
      </c>
      <c r="C10" s="13">
        <v>6684.2</v>
      </c>
      <c r="D10" s="13">
        <f t="shared" si="0"/>
        <v>6684.2</v>
      </c>
      <c r="E10" s="29" t="s">
        <v>22</v>
      </c>
      <c r="F10" s="35" t="s">
        <v>61</v>
      </c>
      <c r="G10" s="28">
        <f t="shared" si="1"/>
        <v>6684.2</v>
      </c>
      <c r="H10" s="12" t="str">
        <f t="shared" si="2"/>
        <v>บริษัท โตโยต้าเชียงราย จำกัด</v>
      </c>
      <c r="I10" s="30">
        <f t="shared" si="3"/>
        <v>6684.2</v>
      </c>
      <c r="J10" s="31" t="s">
        <v>23</v>
      </c>
      <c r="K10" s="34" t="s">
        <v>62</v>
      </c>
      <c r="L10" s="33" t="s">
        <v>63</v>
      </c>
      <c r="M10" s="33" t="s">
        <v>64</v>
      </c>
      <c r="N10" s="17">
        <v>69039115711</v>
      </c>
      <c r="O10" s="24" t="s">
        <v>65</v>
      </c>
      <c r="P10" s="18" t="s">
        <v>40</v>
      </c>
      <c r="Q10" s="9" t="s">
        <v>28</v>
      </c>
      <c r="R10" s="16" t="s">
        <v>25</v>
      </c>
      <c r="S10" s="9" t="s">
        <v>26</v>
      </c>
    </row>
    <row r="11" spans="1:19" ht="73.8" x14ac:dyDescent="0.25">
      <c r="A11" s="11">
        <v>6</v>
      </c>
      <c r="B11" s="22" t="s">
        <v>66</v>
      </c>
      <c r="C11" s="21">
        <v>1000</v>
      </c>
      <c r="D11" s="13">
        <f t="shared" si="0"/>
        <v>1000</v>
      </c>
      <c r="E11" s="29" t="s">
        <v>22</v>
      </c>
      <c r="F11" s="36" t="s">
        <v>67</v>
      </c>
      <c r="G11" s="28">
        <f t="shared" si="1"/>
        <v>1000</v>
      </c>
      <c r="H11" s="12" t="str">
        <f t="shared" si="2"/>
        <v>ห้างหุ้นส่วนจำกัด เควีซีคอมพิวเตอร์</v>
      </c>
      <c r="I11" s="30">
        <f t="shared" si="3"/>
        <v>1000</v>
      </c>
      <c r="J11" s="31" t="s">
        <v>23</v>
      </c>
      <c r="K11" s="34" t="s">
        <v>68</v>
      </c>
      <c r="L11" s="33" t="s">
        <v>69</v>
      </c>
      <c r="M11" s="33" t="s">
        <v>70</v>
      </c>
      <c r="N11" s="17"/>
      <c r="O11" s="24"/>
      <c r="P11" s="25" t="s">
        <v>27</v>
      </c>
      <c r="Q11" s="9" t="s">
        <v>28</v>
      </c>
      <c r="R11" s="16" t="s">
        <v>25</v>
      </c>
      <c r="S11" s="9" t="s">
        <v>26</v>
      </c>
    </row>
    <row r="12" spans="1:19" ht="73.8" x14ac:dyDescent="0.25">
      <c r="A12" s="11">
        <v>7</v>
      </c>
      <c r="B12" s="22" t="s">
        <v>71</v>
      </c>
      <c r="C12" s="21">
        <v>23000</v>
      </c>
      <c r="D12" s="13">
        <v>23000</v>
      </c>
      <c r="E12" s="29" t="s">
        <v>22</v>
      </c>
      <c r="F12" s="12" t="s">
        <v>72</v>
      </c>
      <c r="G12" s="28">
        <f t="shared" si="1"/>
        <v>23000</v>
      </c>
      <c r="H12" s="12" t="str">
        <f t="shared" si="2"/>
        <v>นางสาวนิตยา  ทันนารี</v>
      </c>
      <c r="I12" s="30">
        <f t="shared" si="3"/>
        <v>23000</v>
      </c>
      <c r="J12" s="31" t="s">
        <v>23</v>
      </c>
      <c r="K12" s="14" t="s">
        <v>73</v>
      </c>
      <c r="L12" s="33" t="s">
        <v>74</v>
      </c>
      <c r="M12" s="33" t="s">
        <v>75</v>
      </c>
      <c r="N12" s="17">
        <v>69039236062</v>
      </c>
      <c r="O12" s="24" t="s">
        <v>76</v>
      </c>
      <c r="P12" s="25" t="s">
        <v>77</v>
      </c>
      <c r="Q12" s="9" t="s">
        <v>24</v>
      </c>
      <c r="R12" s="16" t="s">
        <v>25</v>
      </c>
      <c r="S12" s="9" t="s">
        <v>26</v>
      </c>
    </row>
    <row r="13" spans="1:19" ht="73.8" x14ac:dyDescent="0.25">
      <c r="A13" s="11">
        <v>8</v>
      </c>
      <c r="B13" s="22" t="s">
        <v>78</v>
      </c>
      <c r="C13" s="21">
        <v>114979</v>
      </c>
      <c r="D13" s="13">
        <v>114979</v>
      </c>
      <c r="E13" s="29" t="s">
        <v>22</v>
      </c>
      <c r="F13" s="12" t="s">
        <v>111</v>
      </c>
      <c r="G13" s="28">
        <f t="shared" si="1"/>
        <v>114979</v>
      </c>
      <c r="H13" s="12" t="str">
        <f t="shared" si="2"/>
        <v>หจก.รวมสินชื่นชอบ</v>
      </c>
      <c r="I13" s="30">
        <f t="shared" si="3"/>
        <v>114979</v>
      </c>
      <c r="J13" s="31" t="s">
        <v>23</v>
      </c>
      <c r="K13" s="17" t="s">
        <v>79</v>
      </c>
      <c r="L13" s="33" t="s">
        <v>74</v>
      </c>
      <c r="M13" s="33" t="s">
        <v>75</v>
      </c>
      <c r="N13" s="17">
        <v>6903984437</v>
      </c>
      <c r="O13" s="24" t="s">
        <v>80</v>
      </c>
      <c r="P13" s="25" t="s">
        <v>81</v>
      </c>
      <c r="Q13" s="9" t="s">
        <v>24</v>
      </c>
      <c r="R13" s="16" t="s">
        <v>25</v>
      </c>
      <c r="S13" s="9" t="s">
        <v>26</v>
      </c>
    </row>
    <row r="14" spans="1:19" ht="73.8" x14ac:dyDescent="0.25">
      <c r="A14" s="11">
        <v>9</v>
      </c>
      <c r="B14" s="22" t="s">
        <v>82</v>
      </c>
      <c r="C14" s="21">
        <v>12145</v>
      </c>
      <c r="D14" s="13">
        <f t="shared" ref="D14:D19" si="4">+C14</f>
        <v>12145</v>
      </c>
      <c r="E14" s="29" t="s">
        <v>22</v>
      </c>
      <c r="F14" s="12" t="s">
        <v>83</v>
      </c>
      <c r="G14" s="28">
        <f t="shared" si="1"/>
        <v>12145</v>
      </c>
      <c r="H14" s="12" t="str">
        <f t="shared" si="2"/>
        <v>ชื่นชอบการเกษตร</v>
      </c>
      <c r="I14" s="30">
        <f t="shared" si="3"/>
        <v>12145</v>
      </c>
      <c r="J14" s="31" t="s">
        <v>23</v>
      </c>
      <c r="K14" s="17" t="s">
        <v>84</v>
      </c>
      <c r="L14" s="33" t="s">
        <v>74</v>
      </c>
      <c r="M14" s="33" t="s">
        <v>75</v>
      </c>
      <c r="N14" s="17">
        <v>69039232461</v>
      </c>
      <c r="O14" s="24" t="s">
        <v>85</v>
      </c>
      <c r="P14" s="25" t="s">
        <v>81</v>
      </c>
      <c r="Q14" s="9" t="s">
        <v>24</v>
      </c>
      <c r="R14" s="16" t="s">
        <v>25</v>
      </c>
      <c r="S14" s="9" t="s">
        <v>26</v>
      </c>
    </row>
    <row r="15" spans="1:19" ht="73.8" x14ac:dyDescent="0.25">
      <c r="A15" s="11">
        <v>10</v>
      </c>
      <c r="B15" s="22" t="s">
        <v>86</v>
      </c>
      <c r="C15" s="21">
        <v>30000</v>
      </c>
      <c r="D15" s="13">
        <f t="shared" si="4"/>
        <v>30000</v>
      </c>
      <c r="E15" s="29" t="s">
        <v>22</v>
      </c>
      <c r="F15" s="12" t="s">
        <v>87</v>
      </c>
      <c r="G15" s="28">
        <f t="shared" si="1"/>
        <v>30000</v>
      </c>
      <c r="H15" s="12" t="str">
        <f t="shared" si="2"/>
        <v>นางสาวมาริษา ก้อนคำ</v>
      </c>
      <c r="I15" s="30">
        <f t="shared" si="3"/>
        <v>30000</v>
      </c>
      <c r="J15" s="31" t="s">
        <v>23</v>
      </c>
      <c r="K15" s="17" t="s">
        <v>88</v>
      </c>
      <c r="L15" s="33" t="s">
        <v>74</v>
      </c>
      <c r="M15" s="33" t="s">
        <v>75</v>
      </c>
      <c r="N15" s="17">
        <v>69039239761</v>
      </c>
      <c r="O15" s="24" t="s">
        <v>89</v>
      </c>
      <c r="P15" s="25" t="s">
        <v>90</v>
      </c>
      <c r="Q15" s="9" t="s">
        <v>24</v>
      </c>
      <c r="R15" s="16" t="s">
        <v>25</v>
      </c>
      <c r="S15" s="9" t="s">
        <v>26</v>
      </c>
    </row>
    <row r="16" spans="1:19" ht="73.8" x14ac:dyDescent="0.25">
      <c r="A16" s="11">
        <v>12</v>
      </c>
      <c r="B16" s="22" t="s">
        <v>45</v>
      </c>
      <c r="C16" s="21">
        <v>6200</v>
      </c>
      <c r="D16" s="13">
        <f t="shared" si="4"/>
        <v>6200</v>
      </c>
      <c r="E16" s="29" t="s">
        <v>22</v>
      </c>
      <c r="F16" s="12" t="s">
        <v>91</v>
      </c>
      <c r="G16" s="28">
        <f t="shared" si="1"/>
        <v>6200</v>
      </c>
      <c r="H16" s="12" t="str">
        <f t="shared" si="2"/>
        <v>บริิษัท กิตติอีเล็คโทรนิคส์ จำกัด</v>
      </c>
      <c r="I16" s="30">
        <f t="shared" si="3"/>
        <v>6200</v>
      </c>
      <c r="J16" s="31" t="s">
        <v>23</v>
      </c>
      <c r="K16" s="17" t="s">
        <v>92</v>
      </c>
      <c r="L16" s="33" t="s">
        <v>93</v>
      </c>
      <c r="M16" s="33" t="s">
        <v>94</v>
      </c>
      <c r="N16" s="37">
        <v>69039373435</v>
      </c>
      <c r="O16" s="24" t="s">
        <v>95</v>
      </c>
      <c r="P16" s="25" t="s">
        <v>39</v>
      </c>
      <c r="Q16" s="9" t="s">
        <v>28</v>
      </c>
      <c r="R16" s="16" t="s">
        <v>25</v>
      </c>
      <c r="S16" s="9" t="s">
        <v>26</v>
      </c>
    </row>
    <row r="17" spans="1:19" ht="73.8" x14ac:dyDescent="0.25">
      <c r="A17" s="11">
        <v>13</v>
      </c>
      <c r="B17" s="22" t="s">
        <v>96</v>
      </c>
      <c r="C17" s="21">
        <v>3562</v>
      </c>
      <c r="D17" s="13">
        <f t="shared" si="4"/>
        <v>3562</v>
      </c>
      <c r="E17" s="29" t="s">
        <v>22</v>
      </c>
      <c r="F17" s="12" t="s">
        <v>67</v>
      </c>
      <c r="G17" s="28">
        <f t="shared" si="1"/>
        <v>3562</v>
      </c>
      <c r="H17" s="12" t="str">
        <f t="shared" si="2"/>
        <v>ห้างหุ้นส่วนจำกัด เควีซีคอมพิวเตอร์</v>
      </c>
      <c r="I17" s="30">
        <f t="shared" si="3"/>
        <v>3562</v>
      </c>
      <c r="J17" s="12" t="s">
        <v>23</v>
      </c>
      <c r="K17" s="17" t="s">
        <v>97</v>
      </c>
      <c r="L17" s="33" t="s">
        <v>93</v>
      </c>
      <c r="M17" s="33" t="s">
        <v>94</v>
      </c>
      <c r="N17" s="37">
        <v>69039373435</v>
      </c>
      <c r="O17" s="24" t="s">
        <v>98</v>
      </c>
      <c r="P17" s="25" t="s">
        <v>27</v>
      </c>
      <c r="Q17" s="9" t="s">
        <v>28</v>
      </c>
      <c r="R17" s="16" t="s">
        <v>25</v>
      </c>
      <c r="S17" s="9" t="s">
        <v>26</v>
      </c>
    </row>
    <row r="18" spans="1:19" ht="73.8" x14ac:dyDescent="0.25">
      <c r="A18" s="11">
        <v>14</v>
      </c>
      <c r="B18" s="22" t="s">
        <v>99</v>
      </c>
      <c r="C18" s="21">
        <v>4396</v>
      </c>
      <c r="D18" s="13">
        <f t="shared" si="4"/>
        <v>4396</v>
      </c>
      <c r="E18" s="29" t="s">
        <v>22</v>
      </c>
      <c r="F18" s="12" t="s">
        <v>100</v>
      </c>
      <c r="G18" s="28">
        <f t="shared" si="1"/>
        <v>4396</v>
      </c>
      <c r="H18" s="12" t="str">
        <f t="shared" si="2"/>
        <v>บริษััท วิทวัสการค้า จำกัด</v>
      </c>
      <c r="I18" s="30">
        <f t="shared" si="3"/>
        <v>4396</v>
      </c>
      <c r="J18" s="12" t="s">
        <v>23</v>
      </c>
      <c r="K18" s="17" t="s">
        <v>101</v>
      </c>
      <c r="L18" s="33" t="s">
        <v>93</v>
      </c>
      <c r="M18" s="33" t="s">
        <v>94</v>
      </c>
      <c r="N18" s="37">
        <v>69039373435</v>
      </c>
      <c r="O18" s="24" t="s">
        <v>102</v>
      </c>
      <c r="P18" s="25" t="s">
        <v>29</v>
      </c>
      <c r="Q18" s="9" t="s">
        <v>28</v>
      </c>
      <c r="R18" s="16" t="s">
        <v>25</v>
      </c>
      <c r="S18" s="9" t="s">
        <v>26</v>
      </c>
    </row>
    <row r="19" spans="1:19" ht="73.8" x14ac:dyDescent="0.25">
      <c r="A19" s="11">
        <v>15</v>
      </c>
      <c r="B19" s="22" t="s">
        <v>103</v>
      </c>
      <c r="C19" s="21">
        <v>32100</v>
      </c>
      <c r="D19" s="13">
        <f t="shared" si="4"/>
        <v>32100</v>
      </c>
      <c r="E19" s="29" t="s">
        <v>22</v>
      </c>
      <c r="F19" s="12" t="s">
        <v>104</v>
      </c>
      <c r="G19" s="28">
        <f t="shared" si="1"/>
        <v>32100</v>
      </c>
      <c r="H19" s="12" t="str">
        <f t="shared" si="2"/>
        <v>บริษัทไพศาลอนันต์โชค จำกัด</v>
      </c>
      <c r="I19" s="30">
        <f t="shared" si="3"/>
        <v>32100</v>
      </c>
      <c r="J19" s="12" t="s">
        <v>23</v>
      </c>
      <c r="K19" s="17" t="s">
        <v>105</v>
      </c>
      <c r="L19" s="33" t="s">
        <v>106</v>
      </c>
      <c r="M19" s="33" t="s">
        <v>107</v>
      </c>
      <c r="N19" s="17">
        <v>6903932323</v>
      </c>
      <c r="O19" s="24" t="s">
        <v>108</v>
      </c>
      <c r="P19" s="25" t="s">
        <v>109</v>
      </c>
      <c r="Q19" s="9" t="s">
        <v>28</v>
      </c>
      <c r="R19" s="16" t="s">
        <v>25</v>
      </c>
      <c r="S19" s="9" t="s">
        <v>26</v>
      </c>
    </row>
  </sheetData>
  <mergeCells count="17">
    <mergeCell ref="S4:S5"/>
    <mergeCell ref="K5:L5"/>
    <mergeCell ref="M4:M5"/>
    <mergeCell ref="N4:N5"/>
    <mergeCell ref="O4:O5"/>
    <mergeCell ref="P4:P5"/>
    <mergeCell ref="Q4:Q5"/>
    <mergeCell ref="R4:R5"/>
    <mergeCell ref="A1:L1"/>
    <mergeCell ref="A2:L2"/>
    <mergeCell ref="A3:L3"/>
    <mergeCell ref="A4:A5"/>
    <mergeCell ref="B4:B5"/>
    <mergeCell ref="E4:E5"/>
    <mergeCell ref="F4:G5"/>
    <mergeCell ref="H4:I5"/>
    <mergeCell ref="K4:L4"/>
  </mergeCells>
  <conditionalFormatting sqref="N6:N18">
    <cfRule type="duplicateValues" dxfId="2" priority="18"/>
  </conditionalFormatting>
  <conditionalFormatting sqref="K6:K19">
    <cfRule type="duplicateValues" dxfId="1" priority="19"/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Sheet1!$C$1:$C$4</xm:f>
          </x14:formula1>
          <xm:sqref>S6:S19</xm:sqref>
        </x14:dataValidation>
        <x14:dataValidation type="list" allowBlank="1" showInputMessage="1" showErrorMessage="1">
          <x14:formula1>
            <xm:f>Sheet1!$B$1:$B$5</xm:f>
          </x14:formula1>
          <xm:sqref>R6:R19</xm:sqref>
        </x14:dataValidation>
        <x14:dataValidation type="list" allowBlank="1" showInputMessage="1" showErrorMessage="1">
          <x14:formula1>
            <xm:f>Sheet1!$A$1:$A$3</xm:f>
          </x14:formula1>
          <xm:sqref>Q6:Q19</xm:sqref>
        </x14:dataValidation>
        <x14:dataValidation type="list" allowBlank="1" showInputMessage="1" showErrorMessage="1">
          <x14:formula1>
            <xm:f>Sheet1!$E$1:$E$2</xm:f>
          </x14:formula1>
          <xm:sqref>E6:E19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70" zoomScaleNormal="70" workbookViewId="0">
      <selection activeCell="O9" sqref="O9"/>
    </sheetView>
  </sheetViews>
  <sheetFormatPr defaultRowHeight="13.2" x14ac:dyDescent="0.25"/>
  <cols>
    <col min="1" max="1" width="7.33203125" customWidth="1"/>
    <col min="2" max="2" width="34.88671875" customWidth="1"/>
    <col min="3" max="3" width="17.5546875" customWidth="1"/>
    <col min="4" max="4" width="14.33203125" customWidth="1"/>
    <col min="5" max="5" width="13.44140625" customWidth="1"/>
    <col min="6" max="6" width="38.5546875" customWidth="1"/>
    <col min="7" max="7" width="15" customWidth="1"/>
    <col min="8" max="8" width="37.6640625" customWidth="1"/>
    <col min="9" max="9" width="15.6640625" customWidth="1"/>
    <col min="10" max="10" width="34.5546875" customWidth="1"/>
    <col min="11" max="11" width="19.5546875" customWidth="1"/>
    <col min="12" max="12" width="16.6640625" customWidth="1"/>
  </cols>
  <sheetData>
    <row r="1" spans="1:12" ht="24.6" x14ac:dyDescent="0.25">
      <c r="A1" s="40" t="s">
        <v>110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4.6" hidden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4.6" hidden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24.6" x14ac:dyDescent="0.25">
      <c r="A4" s="41" t="s">
        <v>2</v>
      </c>
      <c r="B4" s="41" t="s">
        <v>3</v>
      </c>
      <c r="C4" s="2" t="s">
        <v>4</v>
      </c>
      <c r="D4" s="2" t="s">
        <v>5</v>
      </c>
      <c r="E4" s="41" t="s">
        <v>6</v>
      </c>
      <c r="F4" s="44" t="s">
        <v>7</v>
      </c>
      <c r="G4" s="45"/>
      <c r="H4" s="44" t="s">
        <v>8</v>
      </c>
      <c r="I4" s="45"/>
      <c r="J4" s="38" t="s">
        <v>9</v>
      </c>
      <c r="K4" s="48" t="s">
        <v>10</v>
      </c>
      <c r="L4" s="49"/>
    </row>
    <row r="5" spans="1:12" ht="24.6" x14ac:dyDescent="0.25">
      <c r="A5" s="42"/>
      <c r="B5" s="42"/>
      <c r="C5" s="3" t="s">
        <v>18</v>
      </c>
      <c r="D5" s="3" t="s">
        <v>19</v>
      </c>
      <c r="E5" s="43"/>
      <c r="F5" s="46"/>
      <c r="G5" s="47"/>
      <c r="H5" s="46"/>
      <c r="I5" s="47"/>
      <c r="J5" s="39" t="s">
        <v>20</v>
      </c>
      <c r="K5" s="52" t="s">
        <v>21</v>
      </c>
      <c r="L5" s="53"/>
    </row>
    <row r="6" spans="1:12" ht="73.8" x14ac:dyDescent="0.25">
      <c r="A6" s="11">
        <v>1</v>
      </c>
      <c r="B6" s="12" t="s">
        <v>46</v>
      </c>
      <c r="C6" s="13">
        <v>36000</v>
      </c>
      <c r="D6" s="13">
        <f t="shared" ref="D6:D11" si="0">+C6</f>
        <v>36000</v>
      </c>
      <c r="E6" s="29" t="s">
        <v>22</v>
      </c>
      <c r="F6" s="12" t="s">
        <v>47</v>
      </c>
      <c r="G6" s="28">
        <f t="shared" ref="G6:G19" si="1">+C6</f>
        <v>36000</v>
      </c>
      <c r="H6" s="12" t="str">
        <f t="shared" ref="H6:H19" si="2">+F6</f>
        <v>นางสาวพัชญมนฑ์ วงค์แก้ว</v>
      </c>
      <c r="I6" s="30">
        <f t="shared" ref="I6:I19" si="3">+C6</f>
        <v>36000</v>
      </c>
      <c r="J6" s="31" t="s">
        <v>23</v>
      </c>
      <c r="K6" s="14" t="s">
        <v>48</v>
      </c>
      <c r="L6" s="32" t="s">
        <v>49</v>
      </c>
    </row>
    <row r="7" spans="1:12" ht="73.8" x14ac:dyDescent="0.25">
      <c r="A7" s="11">
        <v>2</v>
      </c>
      <c r="B7" s="12" t="s">
        <v>50</v>
      </c>
      <c r="C7" s="13">
        <v>20000</v>
      </c>
      <c r="D7" s="13">
        <f t="shared" si="0"/>
        <v>20000</v>
      </c>
      <c r="E7" s="29" t="s">
        <v>22</v>
      </c>
      <c r="F7" s="12" t="s">
        <v>43</v>
      </c>
      <c r="G7" s="28">
        <f t="shared" si="1"/>
        <v>20000</v>
      </c>
      <c r="H7" s="12" t="str">
        <f t="shared" si="2"/>
        <v>นายวรเกียรติ กันทอน</v>
      </c>
      <c r="I7" s="30">
        <f t="shared" si="3"/>
        <v>20000</v>
      </c>
      <c r="J7" s="31" t="s">
        <v>23</v>
      </c>
      <c r="K7" s="14" t="s">
        <v>51</v>
      </c>
      <c r="L7" s="33" t="s">
        <v>44</v>
      </c>
    </row>
    <row r="8" spans="1:12" ht="73.8" x14ac:dyDescent="0.25">
      <c r="A8" s="11">
        <v>3</v>
      </c>
      <c r="B8" s="20" t="s">
        <v>52</v>
      </c>
      <c r="C8" s="21">
        <v>51080</v>
      </c>
      <c r="D8" s="13">
        <f t="shared" si="0"/>
        <v>51080</v>
      </c>
      <c r="E8" s="29" t="s">
        <v>22</v>
      </c>
      <c r="F8" s="12" t="s">
        <v>53</v>
      </c>
      <c r="G8" s="28">
        <f t="shared" si="1"/>
        <v>51080</v>
      </c>
      <c r="H8" s="12" t="str">
        <f t="shared" si="2"/>
        <v>นางสาวพรรณิภา  สุทธนะ</v>
      </c>
      <c r="I8" s="30">
        <f t="shared" si="3"/>
        <v>51080</v>
      </c>
      <c r="J8" s="31" t="s">
        <v>23</v>
      </c>
      <c r="K8" s="14" t="s">
        <v>54</v>
      </c>
      <c r="L8" s="32" t="s">
        <v>44</v>
      </c>
    </row>
    <row r="9" spans="1:12" ht="73.8" x14ac:dyDescent="0.25">
      <c r="A9" s="11">
        <v>4</v>
      </c>
      <c r="B9" s="26" t="s">
        <v>55</v>
      </c>
      <c r="C9" s="27">
        <v>12000</v>
      </c>
      <c r="D9" s="13">
        <f t="shared" si="0"/>
        <v>12000</v>
      </c>
      <c r="E9" s="29" t="s">
        <v>22</v>
      </c>
      <c r="F9" s="26" t="s">
        <v>47</v>
      </c>
      <c r="G9" s="28">
        <f t="shared" si="1"/>
        <v>12000</v>
      </c>
      <c r="H9" s="12" t="str">
        <f t="shared" si="2"/>
        <v>นางสาวพัชญมนฑ์ วงค์แก้ว</v>
      </c>
      <c r="I9" s="30">
        <f t="shared" si="3"/>
        <v>12000</v>
      </c>
      <c r="J9" s="31" t="s">
        <v>23</v>
      </c>
      <c r="K9" s="34" t="s">
        <v>56</v>
      </c>
      <c r="L9" s="34" t="s">
        <v>57</v>
      </c>
    </row>
    <row r="10" spans="1:12" ht="73.8" x14ac:dyDescent="0.25">
      <c r="A10" s="11">
        <v>5</v>
      </c>
      <c r="B10" s="22" t="s">
        <v>60</v>
      </c>
      <c r="C10" s="13">
        <v>6684.2</v>
      </c>
      <c r="D10" s="13">
        <f t="shared" si="0"/>
        <v>6684.2</v>
      </c>
      <c r="E10" s="29" t="s">
        <v>22</v>
      </c>
      <c r="F10" s="35" t="s">
        <v>61</v>
      </c>
      <c r="G10" s="28">
        <f t="shared" si="1"/>
        <v>6684.2</v>
      </c>
      <c r="H10" s="12" t="str">
        <f t="shared" si="2"/>
        <v>บริษัท โตโยต้าเชียงราย จำกัด</v>
      </c>
      <c r="I10" s="30">
        <f t="shared" si="3"/>
        <v>6684.2</v>
      </c>
      <c r="J10" s="31" t="s">
        <v>23</v>
      </c>
      <c r="K10" s="34" t="s">
        <v>62</v>
      </c>
      <c r="L10" s="33" t="s">
        <v>63</v>
      </c>
    </row>
    <row r="11" spans="1:12" ht="73.8" x14ac:dyDescent="0.25">
      <c r="A11" s="11">
        <v>6</v>
      </c>
      <c r="B11" s="22" t="s">
        <v>66</v>
      </c>
      <c r="C11" s="21">
        <v>1000</v>
      </c>
      <c r="D11" s="13">
        <f t="shared" si="0"/>
        <v>1000</v>
      </c>
      <c r="E11" s="29" t="s">
        <v>22</v>
      </c>
      <c r="F11" s="36" t="s">
        <v>67</v>
      </c>
      <c r="G11" s="28">
        <f t="shared" si="1"/>
        <v>1000</v>
      </c>
      <c r="H11" s="12" t="str">
        <f t="shared" si="2"/>
        <v>ห้างหุ้นส่วนจำกัด เควีซีคอมพิวเตอร์</v>
      </c>
      <c r="I11" s="30">
        <f t="shared" si="3"/>
        <v>1000</v>
      </c>
      <c r="J11" s="31" t="s">
        <v>23</v>
      </c>
      <c r="K11" s="34" t="s">
        <v>68</v>
      </c>
      <c r="L11" s="33" t="s">
        <v>69</v>
      </c>
    </row>
    <row r="12" spans="1:12" ht="73.8" x14ac:dyDescent="0.25">
      <c r="A12" s="11">
        <v>7</v>
      </c>
      <c r="B12" s="22" t="s">
        <v>71</v>
      </c>
      <c r="C12" s="21">
        <v>23000</v>
      </c>
      <c r="D12" s="13">
        <v>23000</v>
      </c>
      <c r="E12" s="29" t="s">
        <v>22</v>
      </c>
      <c r="F12" s="12" t="s">
        <v>72</v>
      </c>
      <c r="G12" s="28">
        <f t="shared" si="1"/>
        <v>23000</v>
      </c>
      <c r="H12" s="12" t="str">
        <f t="shared" si="2"/>
        <v>นางสาวนิตยา  ทันนารี</v>
      </c>
      <c r="I12" s="30">
        <f t="shared" si="3"/>
        <v>23000</v>
      </c>
      <c r="J12" s="31" t="s">
        <v>23</v>
      </c>
      <c r="K12" s="14" t="s">
        <v>73</v>
      </c>
      <c r="L12" s="33" t="s">
        <v>74</v>
      </c>
    </row>
    <row r="13" spans="1:12" ht="73.8" x14ac:dyDescent="0.25">
      <c r="A13" s="11">
        <v>8</v>
      </c>
      <c r="B13" s="22" t="s">
        <v>78</v>
      </c>
      <c r="C13" s="21">
        <v>114979</v>
      </c>
      <c r="D13" s="13">
        <v>114979</v>
      </c>
      <c r="E13" s="29" t="s">
        <v>22</v>
      </c>
      <c r="F13" s="12" t="s">
        <v>111</v>
      </c>
      <c r="G13" s="28">
        <f t="shared" si="1"/>
        <v>114979</v>
      </c>
      <c r="H13" s="12" t="str">
        <f t="shared" si="2"/>
        <v>หจก.รวมสินชื่นชอบ</v>
      </c>
      <c r="I13" s="30">
        <f t="shared" si="3"/>
        <v>114979</v>
      </c>
      <c r="J13" s="31" t="s">
        <v>23</v>
      </c>
      <c r="K13" s="17" t="s">
        <v>79</v>
      </c>
      <c r="L13" s="33" t="s">
        <v>74</v>
      </c>
    </row>
    <row r="14" spans="1:12" ht="73.8" x14ac:dyDescent="0.25">
      <c r="A14" s="11">
        <v>9</v>
      </c>
      <c r="B14" s="22" t="s">
        <v>82</v>
      </c>
      <c r="C14" s="21">
        <v>12145</v>
      </c>
      <c r="D14" s="13">
        <f t="shared" ref="D14:D19" si="4">+C14</f>
        <v>12145</v>
      </c>
      <c r="E14" s="29" t="s">
        <v>22</v>
      </c>
      <c r="F14" s="12" t="s">
        <v>83</v>
      </c>
      <c r="G14" s="28">
        <f t="shared" si="1"/>
        <v>12145</v>
      </c>
      <c r="H14" s="12" t="str">
        <f t="shared" si="2"/>
        <v>ชื่นชอบการเกษตร</v>
      </c>
      <c r="I14" s="30">
        <f t="shared" si="3"/>
        <v>12145</v>
      </c>
      <c r="J14" s="31" t="s">
        <v>23</v>
      </c>
      <c r="K14" s="17" t="s">
        <v>84</v>
      </c>
      <c r="L14" s="33" t="s">
        <v>74</v>
      </c>
    </row>
    <row r="15" spans="1:12" ht="73.8" x14ac:dyDescent="0.25">
      <c r="A15" s="11">
        <v>10</v>
      </c>
      <c r="B15" s="22" t="s">
        <v>86</v>
      </c>
      <c r="C15" s="21">
        <v>30000</v>
      </c>
      <c r="D15" s="13">
        <f t="shared" si="4"/>
        <v>30000</v>
      </c>
      <c r="E15" s="29" t="s">
        <v>22</v>
      </c>
      <c r="F15" s="12" t="s">
        <v>87</v>
      </c>
      <c r="G15" s="28">
        <f t="shared" si="1"/>
        <v>30000</v>
      </c>
      <c r="H15" s="12" t="str">
        <f t="shared" si="2"/>
        <v>นางสาวมาริษา ก้อนคำ</v>
      </c>
      <c r="I15" s="30">
        <f t="shared" si="3"/>
        <v>30000</v>
      </c>
      <c r="J15" s="31" t="s">
        <v>23</v>
      </c>
      <c r="K15" s="17" t="s">
        <v>88</v>
      </c>
      <c r="L15" s="33" t="s">
        <v>74</v>
      </c>
    </row>
    <row r="16" spans="1:12" ht="73.8" x14ac:dyDescent="0.25">
      <c r="A16" s="11">
        <v>12</v>
      </c>
      <c r="B16" s="22" t="s">
        <v>45</v>
      </c>
      <c r="C16" s="21">
        <v>6200</v>
      </c>
      <c r="D16" s="13">
        <f t="shared" si="4"/>
        <v>6200</v>
      </c>
      <c r="E16" s="29" t="s">
        <v>22</v>
      </c>
      <c r="F16" s="12" t="s">
        <v>91</v>
      </c>
      <c r="G16" s="28">
        <f t="shared" si="1"/>
        <v>6200</v>
      </c>
      <c r="H16" s="12" t="str">
        <f t="shared" si="2"/>
        <v>บริิษัท กิตติอีเล็คโทรนิคส์ จำกัด</v>
      </c>
      <c r="I16" s="30">
        <f t="shared" si="3"/>
        <v>6200</v>
      </c>
      <c r="J16" s="31" t="s">
        <v>23</v>
      </c>
      <c r="K16" s="17" t="s">
        <v>92</v>
      </c>
      <c r="L16" s="33" t="s">
        <v>93</v>
      </c>
    </row>
    <row r="17" spans="1:12" ht="73.8" x14ac:dyDescent="0.25">
      <c r="A17" s="11">
        <v>13</v>
      </c>
      <c r="B17" s="22" t="s">
        <v>96</v>
      </c>
      <c r="C17" s="21">
        <v>3562</v>
      </c>
      <c r="D17" s="13">
        <f t="shared" si="4"/>
        <v>3562</v>
      </c>
      <c r="E17" s="29" t="s">
        <v>22</v>
      </c>
      <c r="F17" s="12" t="s">
        <v>67</v>
      </c>
      <c r="G17" s="28">
        <f t="shared" si="1"/>
        <v>3562</v>
      </c>
      <c r="H17" s="12" t="str">
        <f t="shared" si="2"/>
        <v>ห้างหุ้นส่วนจำกัด เควีซีคอมพิวเตอร์</v>
      </c>
      <c r="I17" s="30">
        <f t="shared" si="3"/>
        <v>3562</v>
      </c>
      <c r="J17" s="12" t="s">
        <v>23</v>
      </c>
      <c r="K17" s="17" t="s">
        <v>97</v>
      </c>
      <c r="L17" s="33" t="s">
        <v>93</v>
      </c>
    </row>
    <row r="18" spans="1:12" ht="73.8" x14ac:dyDescent="0.25">
      <c r="A18" s="11">
        <v>14</v>
      </c>
      <c r="B18" s="22" t="s">
        <v>99</v>
      </c>
      <c r="C18" s="21">
        <v>4396</v>
      </c>
      <c r="D18" s="13">
        <f t="shared" si="4"/>
        <v>4396</v>
      </c>
      <c r="E18" s="29" t="s">
        <v>22</v>
      </c>
      <c r="F18" s="12" t="s">
        <v>100</v>
      </c>
      <c r="G18" s="28">
        <f t="shared" si="1"/>
        <v>4396</v>
      </c>
      <c r="H18" s="12" t="str">
        <f t="shared" si="2"/>
        <v>บริษััท วิทวัสการค้า จำกัด</v>
      </c>
      <c r="I18" s="30">
        <f t="shared" si="3"/>
        <v>4396</v>
      </c>
      <c r="J18" s="12" t="s">
        <v>23</v>
      </c>
      <c r="K18" s="17" t="s">
        <v>101</v>
      </c>
      <c r="L18" s="33" t="s">
        <v>93</v>
      </c>
    </row>
    <row r="19" spans="1:12" ht="73.8" x14ac:dyDescent="0.25">
      <c r="A19" s="11">
        <v>15</v>
      </c>
      <c r="B19" s="22" t="s">
        <v>103</v>
      </c>
      <c r="C19" s="21">
        <v>32100</v>
      </c>
      <c r="D19" s="13">
        <f t="shared" si="4"/>
        <v>32100</v>
      </c>
      <c r="E19" s="29" t="s">
        <v>22</v>
      </c>
      <c r="F19" s="12" t="s">
        <v>104</v>
      </c>
      <c r="G19" s="28">
        <f t="shared" si="1"/>
        <v>32100</v>
      </c>
      <c r="H19" s="12" t="str">
        <f t="shared" si="2"/>
        <v>บริษัทไพศาลอนันต์โชค จำกัด</v>
      </c>
      <c r="I19" s="30">
        <f t="shared" si="3"/>
        <v>32100</v>
      </c>
      <c r="J19" s="12" t="s">
        <v>23</v>
      </c>
      <c r="K19" s="17" t="s">
        <v>105</v>
      </c>
      <c r="L19" s="33" t="s">
        <v>106</v>
      </c>
    </row>
  </sheetData>
  <mergeCells count="10">
    <mergeCell ref="K5:L5"/>
    <mergeCell ref="A1:L1"/>
    <mergeCell ref="A2:L2"/>
    <mergeCell ref="A3:L3"/>
    <mergeCell ref="A4:A5"/>
    <mergeCell ref="B4:B5"/>
    <mergeCell ref="E4:E5"/>
    <mergeCell ref="F4:G5"/>
    <mergeCell ref="H4:I5"/>
    <mergeCell ref="K4:L4"/>
  </mergeCells>
  <conditionalFormatting sqref="K6:K19">
    <cfRule type="duplicateValues" dxfId="0" priority="2"/>
  </conditionalFormatting>
  <pageMargins left="0.27559055118110237" right="0.23622047244094491" top="0.74803149606299213" bottom="0.15748031496062992" header="0.31496062992125984" footer="0.19685039370078741"/>
  <pageSetup paperSize="9" scale="54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Sheet1!$E$1:$E$2</xm:f>
          </x14:formula1>
          <xm:sqref>E6:E19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มี.ค.69</vt:lpstr>
      <vt:lpstr>Sheet2</vt:lpstr>
      <vt:lpstr>Sheet2!Print_Titles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RUMTL00</cp:lastModifiedBy>
  <cp:revision/>
  <cp:lastPrinted>2026-06-26T05:53:03Z</cp:lastPrinted>
  <dcterms:created xsi:type="dcterms:W3CDTF">2009-03-24T02:42:43Z</dcterms:created>
  <dcterms:modified xsi:type="dcterms:W3CDTF">2026-06-26T05:53:20Z</dcterms:modified>
  <cp:category/>
  <cp:contentStatus/>
</cp:coreProperties>
</file>