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9\รายงานสรุปผลการจัดซื้อจัดจ้างหรือการจัดหาพัสดุรายเดือนประจำปีงบประมาณพ.ศ.2569\Excel\"/>
    </mc:Choice>
  </mc:AlternateContent>
  <bookViews>
    <workbookView xWindow="-120" yWindow="-120" windowWidth="20736" windowHeight="11160" tabRatio="688" firstSheet="1" activeTab="2"/>
  </bookViews>
  <sheets>
    <sheet name="Sheet1" sheetId="19" state="hidden" r:id="rId1"/>
    <sheet name="ก.พ.69" sheetId="27" r:id="rId2"/>
    <sheet name="Sheet2" sheetId="28" r:id="rId3"/>
  </sheets>
  <definedNames>
    <definedName name="_xlnm.Print_Titles" localSheetId="2">Sheet2!$1:$3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28" l="1"/>
  <c r="H27" i="28"/>
  <c r="G27" i="28"/>
  <c r="D27" i="28"/>
  <c r="I26" i="28"/>
  <c r="H26" i="28"/>
  <c r="G26" i="28"/>
  <c r="D26" i="28"/>
  <c r="I25" i="28"/>
  <c r="H25" i="28"/>
  <c r="G25" i="28"/>
  <c r="D25" i="28"/>
  <c r="I24" i="28"/>
  <c r="H24" i="28"/>
  <c r="G24" i="28"/>
  <c r="D24" i="28"/>
  <c r="I23" i="28"/>
  <c r="H23" i="28"/>
  <c r="G23" i="28"/>
  <c r="D23" i="28"/>
  <c r="I22" i="28"/>
  <c r="H22" i="28"/>
  <c r="G22" i="28"/>
  <c r="D22" i="28"/>
  <c r="I21" i="28"/>
  <c r="H21" i="28"/>
  <c r="G21" i="28"/>
  <c r="D21" i="28"/>
  <c r="I20" i="28"/>
  <c r="H20" i="28"/>
  <c r="G20" i="28"/>
  <c r="D20" i="28"/>
  <c r="I19" i="28"/>
  <c r="H19" i="28"/>
  <c r="G19" i="28"/>
  <c r="D19" i="28"/>
  <c r="I18" i="28"/>
  <c r="H18" i="28"/>
  <c r="G18" i="28"/>
  <c r="D18" i="28"/>
  <c r="I17" i="28"/>
  <c r="H17" i="28"/>
  <c r="G17" i="28"/>
  <c r="D17" i="28"/>
  <c r="I16" i="28"/>
  <c r="H16" i="28"/>
  <c r="G16" i="28"/>
  <c r="D16" i="28"/>
  <c r="I15" i="28"/>
  <c r="H15" i="28"/>
  <c r="G15" i="28"/>
  <c r="I14" i="28"/>
  <c r="H14" i="28"/>
  <c r="G14" i="28"/>
  <c r="D14" i="28"/>
  <c r="I13" i="28"/>
  <c r="H13" i="28"/>
  <c r="G13" i="28"/>
  <c r="D13" i="28"/>
  <c r="I12" i="28"/>
  <c r="H12" i="28"/>
  <c r="G12" i="28"/>
  <c r="D12" i="28"/>
  <c r="I11" i="28"/>
  <c r="H11" i="28"/>
  <c r="G11" i="28"/>
  <c r="D11" i="28"/>
  <c r="I10" i="28"/>
  <c r="H10" i="28"/>
  <c r="G10" i="28"/>
  <c r="D10" i="28"/>
  <c r="I9" i="28"/>
  <c r="H9" i="28"/>
  <c r="G9" i="28"/>
  <c r="D9" i="28"/>
  <c r="I8" i="28"/>
  <c r="H8" i="28"/>
  <c r="G8" i="28"/>
  <c r="I7" i="28"/>
  <c r="H7" i="28"/>
  <c r="G7" i="28"/>
  <c r="D7" i="28"/>
  <c r="I6" i="28"/>
  <c r="H6" i="28"/>
  <c r="G6" i="28"/>
  <c r="D6" i="28"/>
  <c r="I5" i="28"/>
  <c r="H5" i="28"/>
  <c r="G5" i="28"/>
  <c r="D5" i="28"/>
  <c r="I4" i="28"/>
  <c r="H4" i="28"/>
  <c r="G4" i="28"/>
  <c r="D4" i="28"/>
  <c r="D4" i="27" l="1"/>
  <c r="G4" i="27"/>
  <c r="H4" i="27"/>
  <c r="I4" i="27"/>
  <c r="D5" i="27"/>
  <c r="G5" i="27"/>
  <c r="H5" i="27"/>
  <c r="I5" i="27"/>
  <c r="D6" i="27"/>
  <c r="G6" i="27"/>
  <c r="H6" i="27"/>
  <c r="I6" i="27"/>
  <c r="D7" i="27"/>
  <c r="G7" i="27"/>
  <c r="H7" i="27"/>
  <c r="I7" i="27"/>
  <c r="G8" i="27"/>
  <c r="H8" i="27"/>
  <c r="I8" i="27"/>
  <c r="D9" i="27"/>
  <c r="G9" i="27"/>
  <c r="H9" i="27"/>
  <c r="I9" i="27"/>
  <c r="D10" i="27"/>
  <c r="G10" i="27"/>
  <c r="H10" i="27"/>
  <c r="I10" i="27"/>
  <c r="D11" i="27"/>
  <c r="G11" i="27"/>
  <c r="H11" i="27"/>
  <c r="I11" i="27"/>
  <c r="D12" i="27"/>
  <c r="G12" i="27"/>
  <c r="H12" i="27"/>
  <c r="I12" i="27"/>
  <c r="D13" i="27"/>
  <c r="G13" i="27"/>
  <c r="H13" i="27"/>
  <c r="I13" i="27"/>
  <c r="D14" i="27"/>
  <c r="G14" i="27"/>
  <c r="H14" i="27"/>
  <c r="I14" i="27"/>
  <c r="G15" i="27"/>
  <c r="H15" i="27"/>
  <c r="I15" i="27"/>
  <c r="D16" i="27"/>
  <c r="G16" i="27"/>
  <c r="H16" i="27"/>
  <c r="I16" i="27"/>
  <c r="D17" i="27"/>
  <c r="G17" i="27"/>
  <c r="H17" i="27"/>
  <c r="I17" i="27"/>
  <c r="D18" i="27"/>
  <c r="G18" i="27"/>
  <c r="H18" i="27"/>
  <c r="I18" i="27"/>
  <c r="D19" i="27"/>
  <c r="G19" i="27"/>
  <c r="H19" i="27"/>
  <c r="I19" i="27"/>
  <c r="D20" i="27"/>
  <c r="G20" i="27"/>
  <c r="H20" i="27"/>
  <c r="I20" i="27"/>
  <c r="D21" i="27"/>
  <c r="G21" i="27"/>
  <c r="H21" i="27"/>
  <c r="I21" i="27"/>
  <c r="D22" i="27"/>
  <c r="G22" i="27"/>
  <c r="H22" i="27"/>
  <c r="I22" i="27"/>
  <c r="D23" i="27"/>
  <c r="G23" i="27"/>
  <c r="H23" i="27"/>
  <c r="I23" i="27"/>
  <c r="D24" i="27"/>
  <c r="G24" i="27"/>
  <c r="H24" i="27"/>
  <c r="I24" i="27"/>
  <c r="D25" i="27"/>
  <c r="G25" i="27"/>
  <c r="H25" i="27"/>
  <c r="I25" i="27"/>
  <c r="D26" i="27"/>
  <c r="G26" i="27"/>
  <c r="H26" i="27"/>
  <c r="I26" i="27"/>
  <c r="D27" i="27"/>
  <c r="G27" i="27"/>
  <c r="H27" i="27"/>
  <c r="I27" i="27"/>
</calcChain>
</file>

<file path=xl/sharedStrings.xml><?xml version="1.0" encoding="utf-8"?>
<sst xmlns="http://schemas.openxmlformats.org/spreadsheetml/2006/main" count="474" uniqueCount="154">
  <si>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</si>
  <si>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</si>
  <si>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</si>
  <si>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</si>
  <si>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</si>
  <si>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</si>
  <si>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</si>
  <si>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</si>
  <si>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</si>
  <si>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</si>
  <si>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</si>
  <si>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</si>
  <si>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</si>
  <si>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</si>
  <si>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</si>
  <si>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</si>
  <si>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</si>
  <si>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</si>
  <si>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</si>
  <si>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</si>
  <si>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</si>
  <si>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บริษัท วิทวัสการค้า จำกัด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</si>
  <si>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</si>
  <si>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695-1PO00004</t>
  </si>
  <si>
    <t>17/11/2568</t>
  </si>
  <si>
    <t>พ.ร.บ งบประมาณรายจ่าย</t>
  </si>
  <si>
    <t>สิ้นสุดสัญญา</t>
  </si>
  <si>
    <t>วิธีเฉพาะเจาะจง</t>
  </si>
  <si>
    <t>695-1PO00001</t>
  </si>
  <si>
    <t>0573549000648</t>
  </si>
  <si>
    <t>งบประมาณเงินรายได้</t>
  </si>
  <si>
    <t>0994000450729</t>
  </si>
  <si>
    <t>ร้านอบอุ่นการไฟฟ้า</t>
  </si>
  <si>
    <t>0575554000768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</si>
  <si>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</si>
  <si>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</si>
  <si>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</si>
  <si>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</si>
  <si>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</si>
  <si>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</si>
  <si>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</si>
  <si>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</si>
  <si>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</si>
  <si>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บริษัท กิตติอีเล็คโทรนิคส์ จำกัด</t>
  </si>
  <si>
    <t>0105525018585</t>
  </si>
  <si>
    <t>ร้านป้ายไอเดีย</t>
  </si>
  <si>
    <t>บริิษัทวิทวัสการค้า จำกัด</t>
  </si>
  <si>
    <t>23/2/2569</t>
  </si>
  <si>
    <t>12022569</t>
  </si>
  <si>
    <t>06032569</t>
  </si>
  <si>
    <t>11032569</t>
  </si>
  <si>
    <t>ผ้าม้วน</t>
  </si>
  <si>
    <t>นางสาวพรรณิภา  สุทธะนะ</t>
  </si>
  <si>
    <t>1/11/2568</t>
  </si>
  <si>
    <t>จ้างเหมาจัดและตกแต่งสถานที่</t>
  </si>
  <si>
    <t>นายวรเกียรติ กันทอน</t>
  </si>
  <si>
    <t>04022569</t>
  </si>
  <si>
    <t>06022569</t>
  </si>
  <si>
    <t>ป้ายโรลอัพ</t>
  </si>
  <si>
    <t>695-2PO0076</t>
  </si>
  <si>
    <t>04092569</t>
  </si>
  <si>
    <t>ป้้ายไวนิล</t>
  </si>
  <si>
    <t>ร้านป้ายไอเดีีย</t>
  </si>
  <si>
    <t>695-2PO0087</t>
  </si>
  <si>
    <t>1570500094245</t>
  </si>
  <si>
    <t>ป้ายโฟมบอร์ด</t>
  </si>
  <si>
    <t>695-2PO0082</t>
  </si>
  <si>
    <t>ดอกไม้ประดิษฐ์</t>
  </si>
  <si>
    <t>พรรณิภา  สุทธนะ</t>
  </si>
  <si>
    <t>695-2PO0085</t>
  </si>
  <si>
    <t>690214103555</t>
  </si>
  <si>
    <t>1549900150094</t>
  </si>
  <si>
    <t>กระเป๋าสำหรับผู้รับการอบรม</t>
  </si>
  <si>
    <t>บริษัทไอไทเกอร์</t>
  </si>
  <si>
    <t>695-2PO0088</t>
  </si>
  <si>
    <t>690214190939</t>
  </si>
  <si>
    <t>0565564000621</t>
  </si>
  <si>
    <t>สายอ่อน</t>
  </si>
  <si>
    <t>695-2PO0084</t>
  </si>
  <si>
    <t>13022569</t>
  </si>
  <si>
    <t>690214068180</t>
  </si>
  <si>
    <t>จ้างเหมารถตู้ระหว่างวันที่ 9-14 ก.พ 69</t>
  </si>
  <si>
    <t>นายพีรวัฒน์  แสงชาติ</t>
  </si>
  <si>
    <t>695-2PS0098</t>
  </si>
  <si>
    <t>09022569</t>
  </si>
  <si>
    <t>24022569</t>
  </si>
  <si>
    <t>690214135324</t>
  </si>
  <si>
    <t>3400600124097</t>
  </si>
  <si>
    <t>วัสดุสำนักงานจำนวน 15 รายการ</t>
  </si>
  <si>
    <t>695-2PO0091</t>
  </si>
  <si>
    <t>วัสดุสำนักงานจำนวน 4 รายการ</t>
  </si>
  <si>
    <t>บริษััทกิตติอีเล็กทรอนิกส์</t>
  </si>
  <si>
    <t>695-2PO0090</t>
  </si>
  <si>
    <t>690214135141</t>
  </si>
  <si>
    <t>น้ำมันเชื้อเพลิง</t>
  </si>
  <si>
    <t>หจก.ธนรักษ์</t>
  </si>
  <si>
    <t>695-2PO0093</t>
  </si>
  <si>
    <t>16022569</t>
  </si>
  <si>
    <t>27022569</t>
  </si>
  <si>
    <t>690214323919</t>
  </si>
  <si>
    <t>0573549001865</t>
  </si>
  <si>
    <t>หลอดไฟ</t>
  </si>
  <si>
    <t>695-2PO092</t>
  </si>
  <si>
    <t>19022569</t>
  </si>
  <si>
    <t>690214320864</t>
  </si>
  <si>
    <t>วัสดุโครงการ 2 รายการ</t>
  </si>
  <si>
    <t>หจก.เควึซีคอมพิวเตอร์</t>
  </si>
  <si>
    <t>695-2PO0096</t>
  </si>
  <si>
    <t>13/3/2569</t>
  </si>
  <si>
    <t>จ้างเหมารถแบ็คโฮ</t>
  </si>
  <si>
    <t>นางสาวพัชญมณฑ์ วงค์แก้ว</t>
  </si>
  <si>
    <t>695-2PS0100</t>
  </si>
  <si>
    <t>69029311692</t>
  </si>
  <si>
    <t>690214322223</t>
  </si>
  <si>
    <t>157050226354</t>
  </si>
  <si>
    <t>วัสดุโครงการ 11 รายการ</t>
  </si>
  <si>
    <t>695-2PO0095</t>
  </si>
  <si>
    <t>20/2/2569</t>
  </si>
  <si>
    <t>วัสดุโครงการกสศ.</t>
  </si>
  <si>
    <t>ร้านทรูมอร์โรไอเดีย จำกัด</t>
  </si>
  <si>
    <t>695-2PO0100</t>
  </si>
  <si>
    <t>10032569</t>
  </si>
  <si>
    <t>3570501219447</t>
  </si>
  <si>
    <t>วัสดุกสศ. 3 รายการ</t>
  </si>
  <si>
    <t>บริษัทวิทวัสการค้าจำกัด</t>
  </si>
  <si>
    <t>695-2PO0109</t>
  </si>
  <si>
    <t>วัสดุจำนวน 1 รายการ</t>
  </si>
  <si>
    <t>ทรูมอร์โรว์ไอเดีย</t>
  </si>
  <si>
    <t>695-2PO0098</t>
  </si>
  <si>
    <t>26022569</t>
  </si>
  <si>
    <t>วัสดุโครงการสร้างคุณค่า</t>
  </si>
  <si>
    <t>รุ่งทิวา  โด่งดัง</t>
  </si>
  <si>
    <t>695-2PO0114</t>
  </si>
  <si>
    <t>69029526991</t>
  </si>
  <si>
    <t>6901314112164</t>
  </si>
  <si>
    <t>1570500024751</t>
  </si>
  <si>
    <t>695-2PO0105</t>
  </si>
  <si>
    <t>08032569</t>
  </si>
  <si>
    <t>69029493296</t>
  </si>
  <si>
    <t>690314156329</t>
  </si>
  <si>
    <t>วัสดุโครงการ 1 รายการ</t>
  </si>
  <si>
    <t>ป้ายไอเดีย</t>
  </si>
  <si>
    <t>695-2PO0104</t>
  </si>
  <si>
    <t>690314156544</t>
  </si>
  <si>
    <t>วัสดุโครงการ จำนวน 7 รายการ</t>
  </si>
  <si>
    <t>695-2PO0106</t>
  </si>
  <si>
    <t>14032569</t>
  </si>
  <si>
    <t>69029528700</t>
  </si>
  <si>
    <t>690314253829</t>
  </si>
  <si>
    <t>1573549000648</t>
  </si>
  <si>
    <t>695-2PO0108</t>
  </si>
  <si>
    <t>69029529186</t>
  </si>
  <si>
    <t>690134254330</t>
  </si>
  <si>
    <t>สรุปผลการดำเนินการจัดซื้อจัดจ้างในรอบเดือน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</si>
</sst>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6"/>
      <name val="TH Niramit AS"/>
    </font>
    <font>
      <sz val="16"/>
      <name val="TH SarabunPSK"/>
      <family val="2"/>
    </font>
    <font>
      <sz val="16"/>
      <name val="TH SarabunPSK"/>
    </font>
    <font>
      <sz val="16"/>
      <color theme="1"/>
      <name val="TH SarabunPSK"/>
      <family val="2"/>
    </font>
    <font>
      <b/>
      <sz val="16"/>
      <name val="TH SarabunPSK"/>
    </font>
    <font>
      <b/>
      <sz val="16"/>
      <color rgb="FF000000"/>
      <name val="TH SarabunPSK"/>
    </font>
    <font>
      <sz val="16"/>
      <color rgb="FF000000"/>
      <name val="TH SarabunPSK"/>
      <family val="2"/>
    </font>
    <font>
      <sz val="16"/>
      <color rgb="FF000000"/>
      <name val="TH SarabunPSK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5" fillId="0" borderId="0" xfId="0" applyFont="1"/>
    <xf numFmtId="0" fontId="2" fillId="0" borderId="17" xfId="0" applyFont="1" applyBorder="1" applyAlignment="1">
      <alignment horizontal="center" vertical="center"/>
    </xf>
    <xf numFmtId="0" fontId="4" fillId="0" borderId="0" xfId="0" applyFont="1"/>
    <xf numFmtId="0" fontId="6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49" fontId="9" fillId="0" borderId="18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left" vertical="center" wrapText="1"/>
    </xf>
    <xf numFmtId="4" fontId="11" fillId="0" borderId="3" xfId="1" applyNumberFormat="1" applyFont="1" applyBorder="1" applyAlignment="1">
      <alignment horizontal="right" vertical="center"/>
    </xf>
    <xf numFmtId="49" fontId="11" fillId="0" borderId="1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2" sqref="E2"/>
    </sheetView>
  </sheetViews>
  <sheetFormatPr defaultRowHeight="13.2" x14ac:dyDescent="0.25"/>
  <cols>
    <col min="1" max="1" width="25.88671875" customWidth="1"/>
    <col min="2" max="2" width="34.109375" customWidth="1"/>
    <col min="3" max="3" width="20.109375" customWidth="1"/>
    <col min="5" max="5" width="14.33203125" customWidth="1"/>
  </cols>
  <sheetData>
    <row r="1" spans="1:5" ht="24.6" x14ac:dyDescent="0.7">
      <c r="A1" s="4" t="s">
        <v>25</v>
      </c>
      <c r="B1" s="4" t="s">
        <v>34</v>
      </c>
      <c r="C1" s="4" t="s">
        <v>35</v>
      </c>
      <c r="D1" s="4"/>
      <c r="E1" s="4" t="s">
        <v>20</v>
      </c>
    </row>
    <row r="2" spans="1:5" ht="24.6" x14ac:dyDescent="0.7">
      <c r="A2" s="4" t="s">
        <v>30</v>
      </c>
      <c r="B2" s="4" t="s">
        <v>36</v>
      </c>
      <c r="C2" s="6" t="s">
        <v>37</v>
      </c>
      <c r="D2" s="4"/>
      <c r="E2" s="6" t="s">
        <v>38</v>
      </c>
    </row>
    <row r="3" spans="1:5" ht="24.6" x14ac:dyDescent="0.7">
      <c r="A3" s="4" t="s">
        <v>39</v>
      </c>
      <c r="B3" s="4" t="s">
        <v>40</v>
      </c>
      <c r="C3" s="4" t="s">
        <v>27</v>
      </c>
      <c r="D3" s="4"/>
    </row>
    <row r="4" spans="1:5" ht="24.6" x14ac:dyDescent="0.7">
      <c r="A4" s="4"/>
      <c r="B4" s="6" t="s">
        <v>41</v>
      </c>
      <c r="C4" s="4" t="s">
        <v>42</v>
      </c>
      <c r="D4" s="4"/>
    </row>
    <row r="5" spans="1:5" ht="24.6" x14ac:dyDescent="0.7">
      <c r="A5" s="4"/>
      <c r="B5" s="4" t="s">
        <v>26</v>
      </c>
      <c r="C5" s="4"/>
      <c r="D5" s="4"/>
    </row>
    <row r="6" spans="1:5" ht="24.6" x14ac:dyDescent="0.7">
      <c r="A6" s="4"/>
      <c r="B6" s="4"/>
      <c r="C6" s="4"/>
      <c r="D6" s="4"/>
    </row>
    <row r="7" spans="1:5" ht="24.6" x14ac:dyDescent="0.7">
      <c r="A7" s="4"/>
      <c r="B7" s="4"/>
      <c r="C7" s="4"/>
      <c r="D7" s="4"/>
    </row>
    <row r="8" spans="1:5" ht="24.6" x14ac:dyDescent="0.7">
      <c r="A8" s="4"/>
      <c r="B8" s="4"/>
      <c r="C8" s="4"/>
      <c r="D8" s="4"/>
    </row>
    <row r="9" spans="1:5" ht="24.6" x14ac:dyDescent="0.7">
      <c r="A9" s="4"/>
      <c r="B9" s="4"/>
      <c r="C9" s="4"/>
      <c r="D9" s="4"/>
    </row>
    <row r="10" spans="1:5" ht="24.6" x14ac:dyDescent="0.7">
      <c r="A10" s="4"/>
      <c r="B10" s="4"/>
      <c r="C10" s="4"/>
      <c r="D10" s="4"/>
    </row>
    <row r="11" spans="1:5" ht="24.6" x14ac:dyDescent="0.7">
      <c r="A11" s="4"/>
      <c r="B11" s="4"/>
      <c r="C11" s="4"/>
      <c r="D11" s="4"/>
    </row>
    <row r="12" spans="1:5" ht="24.6" x14ac:dyDescent="0.7">
      <c r="A12" s="4"/>
      <c r="B12" s="4"/>
      <c r="C12" s="4"/>
      <c r="D12" s="4"/>
    </row>
    <row r="13" spans="1:5" ht="24.6" x14ac:dyDescent="0.7">
      <c r="A13" s="4"/>
      <c r="B13" s="4"/>
      <c r="C13" s="4"/>
      <c r="D13" s="4"/>
    </row>
    <row r="14" spans="1:5" ht="24.6" x14ac:dyDescent="0.7">
      <c r="A14" s="4"/>
      <c r="B14" s="4"/>
      <c r="C14" s="4"/>
      <c r="D14" s="4"/>
    </row>
    <row r="15" spans="1:5" ht="24.6" x14ac:dyDescent="0.7">
      <c r="A15" s="4"/>
      <c r="B15" s="4"/>
      <c r="C15" s="4"/>
      <c r="D15" s="4"/>
    </row>
    <row r="16" spans="1:5" ht="24.6" x14ac:dyDescent="0.7">
      <c r="A16" s="4"/>
      <c r="B16" s="4"/>
      <c r="C16" s="4"/>
      <c r="D16" s="4"/>
    </row>
    <row r="17" spans="1:4" ht="24.6" x14ac:dyDescent="0.7">
      <c r="A17" s="4"/>
      <c r="B17" s="4"/>
      <c r="C17" s="4"/>
      <c r="D17" s="4"/>
    </row>
    <row r="18" spans="1:4" ht="24.6" x14ac:dyDescent="0.7">
      <c r="A18" s="4"/>
      <c r="B18" s="4"/>
      <c r="C18" s="4"/>
      <c r="D18" s="4"/>
    </row>
    <row r="19" spans="1:4" ht="24.6" x14ac:dyDescent="0.7">
      <c r="A19" s="4"/>
      <c r="B19" s="4"/>
      <c r="C19" s="4"/>
      <c r="D19" s="4"/>
    </row>
    <row r="20" spans="1:4" ht="24.6" x14ac:dyDescent="0.7">
      <c r="A20" s="4"/>
      <c r="B20" s="4"/>
      <c r="C20" s="4"/>
      <c r="D20" s="4"/>
    </row>
    <row r="21" spans="1:4" ht="24.6" x14ac:dyDescent="0.7">
      <c r="A21" s="4"/>
      <c r="B21" s="4"/>
      <c r="C21" s="4"/>
      <c r="D21" s="4"/>
    </row>
    <row r="22" spans="1:4" ht="24.6" x14ac:dyDescent="0.7">
      <c r="A22" s="4"/>
      <c r="B22" s="4"/>
      <c r="C22" s="4"/>
      <c r="D22" s="4"/>
    </row>
    <row r="23" spans="1:4" ht="24.6" x14ac:dyDescent="0.7">
      <c r="A23" s="4"/>
      <c r="B23" s="4"/>
      <c r="C23" s="4"/>
      <c r="D2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7"/>
  <sheetViews>
    <sheetView zoomScale="75" zoomScaleNormal="75" workbookViewId="0">
      <pane ySplit="3" topLeftCell="A4" activePane="bottomLeft" state="frozen"/>
      <selection pane="bottomLeft" sqref="A1:XFD1048576"/>
    </sheetView>
  </sheetViews>
  <sheetFormatPr defaultRowHeight="13.2" x14ac:dyDescent="0.25"/>
  <cols>
    <col min="1" max="1" width="7.33203125" customWidth="1"/>
    <col min="2" max="2" width="34.88671875" customWidth="1"/>
    <col min="3" max="3" width="17.5546875" customWidth="1"/>
    <col min="4" max="4" width="14.33203125" customWidth="1"/>
    <col min="5" max="5" width="13.44140625" customWidth="1"/>
    <col min="6" max="6" width="38.5546875" customWidth="1"/>
    <col min="7" max="7" width="15" customWidth="1"/>
    <col min="8" max="8" width="37.6640625" customWidth="1"/>
    <col min="9" max="9" width="15.6640625" customWidth="1"/>
    <col min="10" max="10" width="34.5546875" customWidth="1"/>
    <col min="11" max="11" width="19.5546875" customWidth="1"/>
    <col min="12" max="12" width="16.6640625" customWidth="1"/>
    <col min="13" max="13" width="15.88671875" customWidth="1"/>
    <col min="14" max="14" width="28.109375" customWidth="1"/>
    <col min="15" max="15" width="20.33203125" customWidth="1"/>
    <col min="16" max="16" width="19.44140625" customWidth="1"/>
    <col min="17" max="17" width="23.88671875" bestFit="1" customWidth="1"/>
    <col min="18" max="18" width="31.44140625" bestFit="1" customWidth="1"/>
    <col min="19" max="19" width="21" bestFit="1" customWidth="1"/>
  </cols>
  <sheetData>
    <row r="1" spans="1:19" ht="25.2" x14ac:dyDescent="0.2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0"/>
      <c r="N1" s="10"/>
      <c r="O1" s="10"/>
      <c r="P1" s="10"/>
      <c r="Q1" s="10"/>
      <c r="R1" s="10"/>
      <c r="S1" s="10"/>
    </row>
    <row r="2" spans="1:19" ht="24.6" x14ac:dyDescent="0.25">
      <c r="A2" s="56" t="s">
        <v>0</v>
      </c>
      <c r="B2" s="56" t="s">
        <v>1</v>
      </c>
      <c r="C2" s="2" t="s">
        <v>2</v>
      </c>
      <c r="D2" s="2" t="s">
        <v>3</v>
      </c>
      <c r="E2" s="56" t="s">
        <v>4</v>
      </c>
      <c r="F2" s="58" t="s">
        <v>5</v>
      </c>
      <c r="G2" s="59"/>
      <c r="H2" s="58" t="s">
        <v>6</v>
      </c>
      <c r="I2" s="59"/>
      <c r="J2" s="1" t="s">
        <v>7</v>
      </c>
      <c r="K2" s="62" t="s">
        <v>8</v>
      </c>
      <c r="L2" s="63"/>
      <c r="M2" s="68" t="s">
        <v>9</v>
      </c>
      <c r="N2" s="68" t="s">
        <v>10</v>
      </c>
      <c r="O2" s="70" t="s">
        <v>11</v>
      </c>
      <c r="P2" s="71" t="s">
        <v>12</v>
      </c>
      <c r="Q2" s="73" t="s">
        <v>13</v>
      </c>
      <c r="R2" s="74" t="s">
        <v>14</v>
      </c>
      <c r="S2" s="64" t="s">
        <v>15</v>
      </c>
    </row>
    <row r="3" spans="1:19" ht="24.6" x14ac:dyDescent="0.25">
      <c r="A3" s="57"/>
      <c r="B3" s="57"/>
      <c r="C3" s="3" t="s">
        <v>16</v>
      </c>
      <c r="D3" s="3" t="s">
        <v>17</v>
      </c>
      <c r="E3" s="57"/>
      <c r="F3" s="60"/>
      <c r="G3" s="61"/>
      <c r="H3" s="60"/>
      <c r="I3" s="61"/>
      <c r="J3" s="5" t="s">
        <v>18</v>
      </c>
      <c r="K3" s="66" t="s">
        <v>19</v>
      </c>
      <c r="L3" s="67"/>
      <c r="M3" s="69"/>
      <c r="N3" s="69"/>
      <c r="O3" s="70"/>
      <c r="P3" s="72"/>
      <c r="Q3" s="73"/>
      <c r="R3" s="74"/>
      <c r="S3" s="65"/>
    </row>
    <row r="4" spans="1:19" ht="73.8" x14ac:dyDescent="0.25">
      <c r="A4" s="11">
        <v>1</v>
      </c>
      <c r="B4" s="12" t="s">
        <v>51</v>
      </c>
      <c r="C4" s="13">
        <v>18780</v>
      </c>
      <c r="D4" s="13">
        <f>+C4</f>
        <v>18780</v>
      </c>
      <c r="E4" s="14" t="s">
        <v>20</v>
      </c>
      <c r="F4" s="45" t="s">
        <v>52</v>
      </c>
      <c r="G4" s="48">
        <f t="shared" ref="G4:G27" si="0">+C4</f>
        <v>18780</v>
      </c>
      <c r="H4" s="12" t="str">
        <f t="shared" ref="H4:H27" si="1">+F4</f>
        <v>นางสาวพรรณิภา  สุทธะนะ</v>
      </c>
      <c r="I4" s="15">
        <f t="shared" ref="I4:I27" si="2">+C4</f>
        <v>18780</v>
      </c>
      <c r="J4" s="49" t="s">
        <v>22</v>
      </c>
      <c r="K4" s="16" t="s">
        <v>23</v>
      </c>
      <c r="L4" s="50" t="s">
        <v>53</v>
      </c>
      <c r="M4" s="17" t="s">
        <v>24</v>
      </c>
      <c r="N4" s="7">
        <v>68119061655</v>
      </c>
      <c r="O4" s="8">
        <v>681114189875</v>
      </c>
      <c r="P4" s="18">
        <v>575554000768</v>
      </c>
      <c r="Q4" s="9" t="s">
        <v>25</v>
      </c>
      <c r="R4" s="19" t="s">
        <v>26</v>
      </c>
      <c r="S4" s="9" t="s">
        <v>27</v>
      </c>
    </row>
    <row r="5" spans="1:19" ht="50.25" customHeight="1" x14ac:dyDescent="0.25">
      <c r="A5" s="11">
        <v>2</v>
      </c>
      <c r="B5" s="12" t="s">
        <v>54</v>
      </c>
      <c r="C5" s="13">
        <v>78000</v>
      </c>
      <c r="D5" s="13">
        <f>+C5</f>
        <v>78000</v>
      </c>
      <c r="E5" s="14" t="s">
        <v>20</v>
      </c>
      <c r="F5" s="45" t="s">
        <v>55</v>
      </c>
      <c r="G5" s="48">
        <f t="shared" si="0"/>
        <v>78000</v>
      </c>
      <c r="H5" s="12" t="str">
        <f t="shared" si="1"/>
        <v>นายวรเกียรติ กันทอน</v>
      </c>
      <c r="I5" s="15">
        <f t="shared" si="2"/>
        <v>78000</v>
      </c>
      <c r="J5" s="49" t="s">
        <v>22</v>
      </c>
      <c r="K5" s="16" t="s">
        <v>28</v>
      </c>
      <c r="L5" s="51" t="s">
        <v>56</v>
      </c>
      <c r="M5" s="21" t="s">
        <v>57</v>
      </c>
      <c r="N5" s="20">
        <v>69029073128</v>
      </c>
      <c r="O5" s="22">
        <v>690214107688</v>
      </c>
      <c r="P5" s="18">
        <v>690214107688</v>
      </c>
      <c r="Q5" s="9" t="s">
        <v>30</v>
      </c>
      <c r="R5" s="19" t="s">
        <v>26</v>
      </c>
      <c r="S5" s="9" t="s">
        <v>27</v>
      </c>
    </row>
    <row r="6" spans="1:19" ht="73.8" x14ac:dyDescent="0.25">
      <c r="A6" s="11">
        <v>3</v>
      </c>
      <c r="B6" s="23" t="s">
        <v>58</v>
      </c>
      <c r="C6" s="24">
        <v>1350</v>
      </c>
      <c r="D6" s="13">
        <f>+C6</f>
        <v>1350</v>
      </c>
      <c r="E6" s="14" t="s">
        <v>20</v>
      </c>
      <c r="F6" s="46" t="s">
        <v>45</v>
      </c>
      <c r="G6" s="48">
        <f t="shared" si="0"/>
        <v>1350</v>
      </c>
      <c r="H6" s="12" t="str">
        <f t="shared" si="1"/>
        <v>ร้านป้ายไอเดีย</v>
      </c>
      <c r="I6" s="15">
        <f t="shared" si="2"/>
        <v>1350</v>
      </c>
      <c r="J6" s="49" t="s">
        <v>22</v>
      </c>
      <c r="K6" s="16" t="s">
        <v>59</v>
      </c>
      <c r="L6" s="50" t="s">
        <v>60</v>
      </c>
      <c r="M6" s="27" t="s">
        <v>57</v>
      </c>
      <c r="N6" s="26"/>
      <c r="O6" s="18"/>
      <c r="P6" s="28">
        <v>1570500094245</v>
      </c>
      <c r="Q6" s="9" t="s">
        <v>30</v>
      </c>
      <c r="R6" s="19" t="s">
        <v>26</v>
      </c>
      <c r="S6" s="9" t="s">
        <v>27</v>
      </c>
    </row>
    <row r="7" spans="1:19" ht="73.8" x14ac:dyDescent="0.25">
      <c r="A7" s="11">
        <v>4</v>
      </c>
      <c r="B7" s="43" t="s">
        <v>61</v>
      </c>
      <c r="C7" s="44">
        <v>2000</v>
      </c>
      <c r="D7" s="13">
        <f>+C7</f>
        <v>2000</v>
      </c>
      <c r="E7" s="14" t="s">
        <v>20</v>
      </c>
      <c r="F7" s="29" t="s">
        <v>62</v>
      </c>
      <c r="G7" s="48">
        <f t="shared" si="0"/>
        <v>2000</v>
      </c>
      <c r="H7" s="12" t="str">
        <f t="shared" si="1"/>
        <v>ร้านป้ายไอเดีีย</v>
      </c>
      <c r="I7" s="15">
        <f t="shared" si="2"/>
        <v>2000</v>
      </c>
      <c r="J7" s="49" t="s">
        <v>22</v>
      </c>
      <c r="K7" s="52" t="s">
        <v>63</v>
      </c>
      <c r="L7" s="52" t="s">
        <v>60</v>
      </c>
      <c r="M7" s="53" t="s">
        <v>57</v>
      </c>
      <c r="N7" s="31"/>
      <c r="O7" s="32"/>
      <c r="P7" s="30" t="s">
        <v>64</v>
      </c>
      <c r="Q7" s="9" t="s">
        <v>30</v>
      </c>
      <c r="R7" s="19" t="s">
        <v>26</v>
      </c>
      <c r="S7" s="9" t="s">
        <v>27</v>
      </c>
    </row>
    <row r="8" spans="1:19" ht="73.8" x14ac:dyDescent="0.25">
      <c r="A8" s="11">
        <v>5</v>
      </c>
      <c r="B8" s="12" t="s">
        <v>65</v>
      </c>
      <c r="C8" s="13">
        <v>10520</v>
      </c>
      <c r="D8" s="13">
        <v>10520</v>
      </c>
      <c r="E8" s="14" t="s">
        <v>20</v>
      </c>
      <c r="F8" s="45" t="s">
        <v>45</v>
      </c>
      <c r="G8" s="48">
        <f t="shared" si="0"/>
        <v>10520</v>
      </c>
      <c r="H8" s="12" t="str">
        <f t="shared" si="1"/>
        <v>ร้านป้ายไอเดีย</v>
      </c>
      <c r="I8" s="15">
        <f t="shared" si="2"/>
        <v>10520</v>
      </c>
      <c r="J8" s="49" t="s">
        <v>22</v>
      </c>
      <c r="K8" s="16" t="s">
        <v>66</v>
      </c>
      <c r="L8" s="51" t="s">
        <v>56</v>
      </c>
      <c r="M8" s="21" t="s">
        <v>57</v>
      </c>
      <c r="N8" s="33">
        <v>69029076921</v>
      </c>
      <c r="O8" s="22">
        <v>690214105815</v>
      </c>
      <c r="P8" s="21" t="s">
        <v>64</v>
      </c>
      <c r="Q8" s="9" t="s">
        <v>30</v>
      </c>
      <c r="R8" s="19" t="s">
        <v>26</v>
      </c>
      <c r="S8" s="9" t="s">
        <v>27</v>
      </c>
    </row>
    <row r="9" spans="1:19" ht="73.8" x14ac:dyDescent="0.25">
      <c r="A9" s="11">
        <v>6</v>
      </c>
      <c r="B9" s="25" t="s">
        <v>67</v>
      </c>
      <c r="C9" s="24">
        <v>49150</v>
      </c>
      <c r="D9" s="13">
        <f t="shared" ref="D9:D14" si="3">+C9</f>
        <v>49150</v>
      </c>
      <c r="E9" s="14" t="s">
        <v>20</v>
      </c>
      <c r="F9" s="47" t="s">
        <v>68</v>
      </c>
      <c r="G9" s="48">
        <f t="shared" si="0"/>
        <v>49150</v>
      </c>
      <c r="H9" s="12" t="str">
        <f t="shared" si="1"/>
        <v>พรรณิภา  สุทธนะ</v>
      </c>
      <c r="I9" s="15">
        <f t="shared" si="2"/>
        <v>49150</v>
      </c>
      <c r="J9" s="49" t="s">
        <v>22</v>
      </c>
      <c r="K9" s="16" t="s">
        <v>69</v>
      </c>
      <c r="L9" s="51" t="s">
        <v>56</v>
      </c>
      <c r="M9" s="39" t="s">
        <v>57</v>
      </c>
      <c r="N9" s="35">
        <v>69029074411</v>
      </c>
      <c r="O9" s="36" t="s">
        <v>70</v>
      </c>
      <c r="P9" s="37" t="s">
        <v>71</v>
      </c>
      <c r="Q9" s="9" t="s">
        <v>30</v>
      </c>
      <c r="R9" s="19" t="s">
        <v>26</v>
      </c>
      <c r="S9" s="9" t="s">
        <v>27</v>
      </c>
    </row>
    <row r="10" spans="1:19" ht="73.8" x14ac:dyDescent="0.25">
      <c r="A10" s="11">
        <v>7</v>
      </c>
      <c r="B10" s="25" t="s">
        <v>72</v>
      </c>
      <c r="C10" s="24">
        <v>7800</v>
      </c>
      <c r="D10" s="13">
        <f t="shared" si="3"/>
        <v>7800</v>
      </c>
      <c r="E10" s="14" t="s">
        <v>20</v>
      </c>
      <c r="F10" s="38" t="s">
        <v>73</v>
      </c>
      <c r="G10" s="48">
        <f t="shared" si="0"/>
        <v>7800</v>
      </c>
      <c r="H10" s="12" t="str">
        <f t="shared" si="1"/>
        <v>บริษัทไอไทเกอร์</v>
      </c>
      <c r="I10" s="15">
        <f t="shared" si="2"/>
        <v>7800</v>
      </c>
      <c r="J10" s="49" t="s">
        <v>22</v>
      </c>
      <c r="K10" s="16" t="s">
        <v>74</v>
      </c>
      <c r="L10" s="51" t="s">
        <v>56</v>
      </c>
      <c r="M10" s="39" t="s">
        <v>48</v>
      </c>
      <c r="N10" s="35">
        <v>69029152146</v>
      </c>
      <c r="O10" s="37" t="s">
        <v>75</v>
      </c>
      <c r="P10" s="37" t="s">
        <v>76</v>
      </c>
      <c r="Q10" s="9" t="s">
        <v>30</v>
      </c>
      <c r="R10" s="19" t="s">
        <v>26</v>
      </c>
      <c r="S10" s="9" t="s">
        <v>27</v>
      </c>
    </row>
    <row r="11" spans="1:19" ht="73.8" x14ac:dyDescent="0.25">
      <c r="A11" s="11">
        <v>8</v>
      </c>
      <c r="B11" s="25" t="s">
        <v>77</v>
      </c>
      <c r="C11" s="24">
        <v>10000</v>
      </c>
      <c r="D11" s="13">
        <f t="shared" si="3"/>
        <v>10000</v>
      </c>
      <c r="E11" s="14" t="s">
        <v>20</v>
      </c>
      <c r="F11" s="38" t="s">
        <v>32</v>
      </c>
      <c r="G11" s="48">
        <f t="shared" si="0"/>
        <v>10000</v>
      </c>
      <c r="H11" s="12" t="str">
        <f t="shared" si="1"/>
        <v>ร้านอบอุ่นการไฟฟ้า</v>
      </c>
      <c r="I11" s="15">
        <f t="shared" si="2"/>
        <v>10000</v>
      </c>
      <c r="J11" s="49" t="s">
        <v>22</v>
      </c>
      <c r="K11" s="20" t="s">
        <v>78</v>
      </c>
      <c r="L11" s="51" t="s">
        <v>56</v>
      </c>
      <c r="M11" s="39" t="s">
        <v>79</v>
      </c>
      <c r="N11" s="35">
        <v>69029074016</v>
      </c>
      <c r="O11" s="37" t="s">
        <v>80</v>
      </c>
      <c r="P11" s="37" t="s">
        <v>31</v>
      </c>
      <c r="Q11" s="9" t="s">
        <v>30</v>
      </c>
      <c r="R11" s="19" t="s">
        <v>26</v>
      </c>
      <c r="S11" s="9" t="s">
        <v>27</v>
      </c>
    </row>
    <row r="12" spans="1:19" ht="73.8" x14ac:dyDescent="0.25">
      <c r="A12" s="11">
        <v>9</v>
      </c>
      <c r="B12" s="25" t="s">
        <v>81</v>
      </c>
      <c r="C12" s="24">
        <v>9000</v>
      </c>
      <c r="D12" s="13">
        <f t="shared" si="3"/>
        <v>9000</v>
      </c>
      <c r="E12" s="14" t="s">
        <v>20</v>
      </c>
      <c r="F12" s="38" t="s">
        <v>82</v>
      </c>
      <c r="G12" s="48">
        <f t="shared" si="0"/>
        <v>9000</v>
      </c>
      <c r="H12" s="12" t="str">
        <f t="shared" si="1"/>
        <v>นายพีรวัฒน์  แสงชาติ</v>
      </c>
      <c r="I12" s="15">
        <f t="shared" si="2"/>
        <v>9000</v>
      </c>
      <c r="J12" s="49" t="s">
        <v>22</v>
      </c>
      <c r="K12" s="20" t="s">
        <v>83</v>
      </c>
      <c r="L12" s="51" t="s">
        <v>84</v>
      </c>
      <c r="M12" s="39" t="s">
        <v>85</v>
      </c>
      <c r="N12" s="35">
        <v>69029147640</v>
      </c>
      <c r="O12" s="37" t="s">
        <v>86</v>
      </c>
      <c r="P12" s="37" t="s">
        <v>87</v>
      </c>
      <c r="Q12" s="34" t="s">
        <v>30</v>
      </c>
      <c r="R12" s="19" t="s">
        <v>26</v>
      </c>
      <c r="S12" s="9" t="s">
        <v>27</v>
      </c>
    </row>
    <row r="13" spans="1:19" ht="73.8" x14ac:dyDescent="0.25">
      <c r="A13" s="11">
        <v>10</v>
      </c>
      <c r="B13" s="25" t="s">
        <v>88</v>
      </c>
      <c r="C13" s="24">
        <v>14301</v>
      </c>
      <c r="D13" s="13">
        <f t="shared" si="3"/>
        <v>14301</v>
      </c>
      <c r="E13" s="14" t="s">
        <v>20</v>
      </c>
      <c r="F13" s="38" t="s">
        <v>46</v>
      </c>
      <c r="G13" s="48">
        <f t="shared" si="0"/>
        <v>14301</v>
      </c>
      <c r="H13" s="12" t="str">
        <f t="shared" si="1"/>
        <v>บริิษัทวิทวัสการค้า จำกัด</v>
      </c>
      <c r="I13" s="15">
        <f t="shared" si="2"/>
        <v>14301</v>
      </c>
      <c r="J13" s="49" t="s">
        <v>22</v>
      </c>
      <c r="K13" s="20" t="s">
        <v>89</v>
      </c>
      <c r="L13" s="51" t="s">
        <v>84</v>
      </c>
      <c r="M13" s="39" t="s">
        <v>50</v>
      </c>
      <c r="N13" s="35">
        <v>69029143917</v>
      </c>
      <c r="O13" s="37" t="s">
        <v>86</v>
      </c>
      <c r="P13" s="37" t="s">
        <v>33</v>
      </c>
      <c r="Q13" s="34" t="s">
        <v>30</v>
      </c>
      <c r="R13" s="19" t="s">
        <v>26</v>
      </c>
      <c r="S13" s="9" t="s">
        <v>27</v>
      </c>
    </row>
    <row r="14" spans="1:19" ht="73.8" x14ac:dyDescent="0.25">
      <c r="A14" s="11">
        <v>11</v>
      </c>
      <c r="B14" s="25" t="s">
        <v>90</v>
      </c>
      <c r="C14" s="24">
        <v>27130</v>
      </c>
      <c r="D14" s="13">
        <f t="shared" si="3"/>
        <v>27130</v>
      </c>
      <c r="E14" s="14" t="s">
        <v>20</v>
      </c>
      <c r="F14" s="38" t="s">
        <v>91</v>
      </c>
      <c r="G14" s="48">
        <f t="shared" si="0"/>
        <v>27130</v>
      </c>
      <c r="H14" s="12" t="str">
        <f t="shared" si="1"/>
        <v>บริษััทกิตติอีเล็กทรอนิกส์</v>
      </c>
      <c r="I14" s="15">
        <f t="shared" si="2"/>
        <v>27130</v>
      </c>
      <c r="J14" s="49" t="s">
        <v>22</v>
      </c>
      <c r="K14" s="20" t="s">
        <v>92</v>
      </c>
      <c r="L14" s="51" t="s">
        <v>84</v>
      </c>
      <c r="M14" s="39" t="s">
        <v>50</v>
      </c>
      <c r="N14" s="35">
        <v>69029143917</v>
      </c>
      <c r="O14" s="37" t="s">
        <v>93</v>
      </c>
      <c r="P14" s="37" t="s">
        <v>33</v>
      </c>
      <c r="Q14" s="34" t="s">
        <v>30</v>
      </c>
      <c r="R14" s="19" t="s">
        <v>26</v>
      </c>
      <c r="S14" s="9" t="s">
        <v>27</v>
      </c>
    </row>
    <row r="15" spans="1:19" ht="73.8" x14ac:dyDescent="0.25">
      <c r="A15" s="11">
        <v>12</v>
      </c>
      <c r="B15" s="25" t="s">
        <v>94</v>
      </c>
      <c r="C15" s="24">
        <v>26300</v>
      </c>
      <c r="D15" s="13">
        <v>26300</v>
      </c>
      <c r="E15" s="14" t="s">
        <v>20</v>
      </c>
      <c r="F15" s="38" t="s">
        <v>95</v>
      </c>
      <c r="G15" s="48">
        <f t="shared" si="0"/>
        <v>26300</v>
      </c>
      <c r="H15" s="12" t="str">
        <f t="shared" si="1"/>
        <v>หจก.ธนรักษ์</v>
      </c>
      <c r="I15" s="15">
        <f t="shared" si="2"/>
        <v>26300</v>
      </c>
      <c r="J15" s="49" t="s">
        <v>22</v>
      </c>
      <c r="K15" s="20" t="s">
        <v>96</v>
      </c>
      <c r="L15" s="51" t="s">
        <v>97</v>
      </c>
      <c r="M15" s="37" t="s">
        <v>98</v>
      </c>
      <c r="N15" s="35">
        <v>69029319357</v>
      </c>
      <c r="O15" s="37" t="s">
        <v>99</v>
      </c>
      <c r="P15" s="37" t="s">
        <v>100</v>
      </c>
      <c r="Q15" s="34" t="s">
        <v>30</v>
      </c>
      <c r="R15" s="19" t="s">
        <v>26</v>
      </c>
      <c r="S15" s="9" t="s">
        <v>27</v>
      </c>
    </row>
    <row r="16" spans="1:19" ht="73.8" x14ac:dyDescent="0.25">
      <c r="A16" s="11">
        <v>13</v>
      </c>
      <c r="B16" s="23" t="s">
        <v>101</v>
      </c>
      <c r="C16" s="24">
        <v>6100</v>
      </c>
      <c r="D16" s="13">
        <f t="shared" ref="D16:D27" si="4">+C16</f>
        <v>6100</v>
      </c>
      <c r="E16" s="14" t="s">
        <v>20</v>
      </c>
      <c r="F16" s="46" t="s">
        <v>32</v>
      </c>
      <c r="G16" s="48">
        <f t="shared" si="0"/>
        <v>6100</v>
      </c>
      <c r="H16" s="12" t="str">
        <f t="shared" si="1"/>
        <v>ร้านอบอุ่นการไฟฟ้า</v>
      </c>
      <c r="I16" s="15">
        <f t="shared" si="2"/>
        <v>6100</v>
      </c>
      <c r="J16" s="49" t="s">
        <v>22</v>
      </c>
      <c r="K16" s="20" t="s">
        <v>102</v>
      </c>
      <c r="L16" s="51" t="s">
        <v>84</v>
      </c>
      <c r="M16" s="37" t="s">
        <v>103</v>
      </c>
      <c r="N16" s="35">
        <v>69029254124</v>
      </c>
      <c r="O16" s="37" t="s">
        <v>104</v>
      </c>
      <c r="P16" s="37" t="s">
        <v>31</v>
      </c>
      <c r="Q16" s="34" t="s">
        <v>30</v>
      </c>
      <c r="R16" s="19" t="s">
        <v>26</v>
      </c>
      <c r="S16" s="9" t="s">
        <v>27</v>
      </c>
    </row>
    <row r="17" spans="1:19" ht="73.8" x14ac:dyDescent="0.25">
      <c r="A17" s="11">
        <v>14</v>
      </c>
      <c r="B17" s="25" t="s">
        <v>105</v>
      </c>
      <c r="C17" s="24">
        <v>1660</v>
      </c>
      <c r="D17" s="13">
        <f t="shared" si="4"/>
        <v>1660</v>
      </c>
      <c r="E17" s="14" t="s">
        <v>20</v>
      </c>
      <c r="F17" s="46" t="s">
        <v>106</v>
      </c>
      <c r="G17" s="48">
        <f t="shared" si="0"/>
        <v>1660</v>
      </c>
      <c r="H17" s="12" t="str">
        <f t="shared" si="1"/>
        <v>หจก.เควึซีคอมพิวเตอร์</v>
      </c>
      <c r="I17" s="15">
        <f t="shared" si="2"/>
        <v>1660</v>
      </c>
      <c r="J17" s="49" t="s">
        <v>22</v>
      </c>
      <c r="K17" s="20" t="s">
        <v>107</v>
      </c>
      <c r="L17" s="51" t="s">
        <v>47</v>
      </c>
      <c r="M17" s="37" t="s">
        <v>108</v>
      </c>
      <c r="N17" s="37"/>
      <c r="O17" s="37"/>
      <c r="P17" s="37" t="s">
        <v>29</v>
      </c>
      <c r="Q17" s="34" t="s">
        <v>30</v>
      </c>
      <c r="R17" s="19" t="s">
        <v>26</v>
      </c>
      <c r="S17" s="9" t="s">
        <v>27</v>
      </c>
    </row>
    <row r="18" spans="1:19" ht="73.8" x14ac:dyDescent="0.25">
      <c r="A18" s="11">
        <v>15</v>
      </c>
      <c r="B18" s="25" t="s">
        <v>109</v>
      </c>
      <c r="C18" s="24">
        <v>48000</v>
      </c>
      <c r="D18" s="13">
        <f t="shared" si="4"/>
        <v>48000</v>
      </c>
      <c r="E18" s="14" t="s">
        <v>20</v>
      </c>
      <c r="F18" s="46" t="s">
        <v>110</v>
      </c>
      <c r="G18" s="48">
        <f t="shared" si="0"/>
        <v>48000</v>
      </c>
      <c r="H18" s="12" t="str">
        <f t="shared" si="1"/>
        <v>นางสาวพัชญมณฑ์ วงค์แก้ว</v>
      </c>
      <c r="I18" s="15">
        <f t="shared" si="2"/>
        <v>48000</v>
      </c>
      <c r="J18" s="49" t="s">
        <v>22</v>
      </c>
      <c r="K18" s="20" t="s">
        <v>111</v>
      </c>
      <c r="L18" s="51" t="s">
        <v>79</v>
      </c>
      <c r="M18" s="37" t="s">
        <v>49</v>
      </c>
      <c r="N18" s="37" t="s">
        <v>112</v>
      </c>
      <c r="O18" s="37" t="s">
        <v>113</v>
      </c>
      <c r="P18" s="37" t="s">
        <v>114</v>
      </c>
      <c r="Q18" s="34" t="s">
        <v>30</v>
      </c>
      <c r="R18" s="19" t="s">
        <v>26</v>
      </c>
      <c r="S18" s="9" t="s">
        <v>27</v>
      </c>
    </row>
    <row r="19" spans="1:19" ht="73.8" x14ac:dyDescent="0.25">
      <c r="A19" s="11">
        <v>16</v>
      </c>
      <c r="B19" s="25" t="s">
        <v>115</v>
      </c>
      <c r="C19" s="24">
        <v>4850</v>
      </c>
      <c r="D19" s="13">
        <f t="shared" si="4"/>
        <v>4850</v>
      </c>
      <c r="E19" s="14" t="s">
        <v>20</v>
      </c>
      <c r="F19" s="46" t="s">
        <v>43</v>
      </c>
      <c r="G19" s="48">
        <f t="shared" si="0"/>
        <v>4850</v>
      </c>
      <c r="H19" s="12" t="str">
        <f t="shared" si="1"/>
        <v>บริษัท กิตติอีเล็คโทรนิคส์ จำกัด</v>
      </c>
      <c r="I19" s="15">
        <f t="shared" si="2"/>
        <v>4850</v>
      </c>
      <c r="J19" s="49" t="s">
        <v>22</v>
      </c>
      <c r="K19" s="20" t="s">
        <v>116</v>
      </c>
      <c r="L19" s="51" t="s">
        <v>117</v>
      </c>
      <c r="M19" s="37" t="s">
        <v>108</v>
      </c>
      <c r="N19" s="37"/>
      <c r="O19" s="37"/>
      <c r="P19" s="37" t="s">
        <v>44</v>
      </c>
      <c r="Q19" s="34" t="s">
        <v>30</v>
      </c>
      <c r="R19" s="19" t="s">
        <v>26</v>
      </c>
      <c r="S19" s="9" t="s">
        <v>27</v>
      </c>
    </row>
    <row r="20" spans="1:19" ht="73.8" x14ac:dyDescent="0.25">
      <c r="A20" s="11">
        <v>17</v>
      </c>
      <c r="B20" s="25" t="s">
        <v>118</v>
      </c>
      <c r="C20" s="24">
        <v>4800</v>
      </c>
      <c r="D20" s="13">
        <f t="shared" si="4"/>
        <v>4800</v>
      </c>
      <c r="E20" s="14" t="s">
        <v>20</v>
      </c>
      <c r="F20" s="46" t="s">
        <v>119</v>
      </c>
      <c r="G20" s="48">
        <f t="shared" si="0"/>
        <v>4800</v>
      </c>
      <c r="H20" s="12" t="str">
        <f t="shared" si="1"/>
        <v>ร้านทรูมอร์โรไอเดีย จำกัด</v>
      </c>
      <c r="I20" s="15">
        <f t="shared" si="2"/>
        <v>4800</v>
      </c>
      <c r="J20" s="49" t="s">
        <v>22</v>
      </c>
      <c r="K20" s="20" t="s">
        <v>120</v>
      </c>
      <c r="L20" s="51" t="s">
        <v>85</v>
      </c>
      <c r="M20" s="37" t="s">
        <v>121</v>
      </c>
      <c r="N20" s="37"/>
      <c r="O20" s="37"/>
      <c r="P20" s="37" t="s">
        <v>122</v>
      </c>
      <c r="Q20" s="34" t="s">
        <v>30</v>
      </c>
      <c r="R20" s="19" t="s">
        <v>26</v>
      </c>
      <c r="S20" s="9" t="s">
        <v>27</v>
      </c>
    </row>
    <row r="21" spans="1:19" ht="73.8" x14ac:dyDescent="0.25">
      <c r="A21" s="11">
        <v>18</v>
      </c>
      <c r="B21" s="25" t="s">
        <v>123</v>
      </c>
      <c r="C21" s="24">
        <v>1270</v>
      </c>
      <c r="D21" s="13">
        <f t="shared" si="4"/>
        <v>1270</v>
      </c>
      <c r="E21" s="14" t="s">
        <v>20</v>
      </c>
      <c r="F21" s="47" t="s">
        <v>124</v>
      </c>
      <c r="G21" s="48">
        <f t="shared" si="0"/>
        <v>1270</v>
      </c>
      <c r="H21" s="12" t="str">
        <f t="shared" si="1"/>
        <v>บริษัทวิทวัสการค้าจำกัด</v>
      </c>
      <c r="I21" s="15">
        <f t="shared" si="2"/>
        <v>1270</v>
      </c>
      <c r="J21" s="49" t="s">
        <v>22</v>
      </c>
      <c r="K21" s="20" t="s">
        <v>125</v>
      </c>
      <c r="L21" s="51" t="s">
        <v>98</v>
      </c>
      <c r="M21" s="37" t="s">
        <v>121</v>
      </c>
      <c r="N21" s="37"/>
      <c r="O21" s="37"/>
      <c r="P21" s="37" t="s">
        <v>33</v>
      </c>
      <c r="Q21" s="34" t="s">
        <v>30</v>
      </c>
      <c r="R21" s="19" t="s">
        <v>26</v>
      </c>
      <c r="S21" s="9" t="s">
        <v>27</v>
      </c>
    </row>
    <row r="22" spans="1:19" ht="73.8" x14ac:dyDescent="0.25">
      <c r="A22" s="11">
        <v>19</v>
      </c>
      <c r="B22" s="25" t="s">
        <v>126</v>
      </c>
      <c r="C22" s="24">
        <v>2025</v>
      </c>
      <c r="D22" s="13">
        <f t="shared" si="4"/>
        <v>2025</v>
      </c>
      <c r="E22" s="14" t="s">
        <v>20</v>
      </c>
      <c r="F22" s="47" t="s">
        <v>127</v>
      </c>
      <c r="G22" s="48">
        <f t="shared" si="0"/>
        <v>2025</v>
      </c>
      <c r="H22" s="12" t="str">
        <f t="shared" si="1"/>
        <v>ทรูมอร์โรว์ไอเดีย</v>
      </c>
      <c r="I22" s="15">
        <f t="shared" si="2"/>
        <v>2025</v>
      </c>
      <c r="J22" s="49" t="s">
        <v>22</v>
      </c>
      <c r="K22" s="20" t="s">
        <v>128</v>
      </c>
      <c r="L22" s="51" t="s">
        <v>129</v>
      </c>
      <c r="M22" s="37" t="s">
        <v>121</v>
      </c>
      <c r="N22" s="37"/>
      <c r="O22" s="37"/>
      <c r="P22" s="37" t="s">
        <v>122</v>
      </c>
      <c r="Q22" s="34" t="s">
        <v>30</v>
      </c>
      <c r="R22" s="19" t="s">
        <v>26</v>
      </c>
      <c r="S22" s="9" t="s">
        <v>27</v>
      </c>
    </row>
    <row r="23" spans="1:19" ht="73.8" x14ac:dyDescent="0.25">
      <c r="A23" s="11">
        <v>20</v>
      </c>
      <c r="B23" s="25" t="s">
        <v>130</v>
      </c>
      <c r="C23" s="24">
        <v>8550</v>
      </c>
      <c r="D23" s="13">
        <f t="shared" si="4"/>
        <v>8550</v>
      </c>
      <c r="E23" s="14" t="s">
        <v>20</v>
      </c>
      <c r="F23" s="47" t="s">
        <v>131</v>
      </c>
      <c r="G23" s="48">
        <f t="shared" si="0"/>
        <v>8550</v>
      </c>
      <c r="H23" s="12" t="str">
        <f t="shared" si="1"/>
        <v>รุ่งทิวา  โด่งดัง</v>
      </c>
      <c r="I23" s="15">
        <f t="shared" si="2"/>
        <v>8550</v>
      </c>
      <c r="J23" s="49" t="s">
        <v>22</v>
      </c>
      <c r="K23" s="20" t="s">
        <v>132</v>
      </c>
      <c r="L23" s="51" t="s">
        <v>129</v>
      </c>
      <c r="M23" s="37" t="s">
        <v>121</v>
      </c>
      <c r="N23" s="37" t="s">
        <v>133</v>
      </c>
      <c r="O23" s="37" t="s">
        <v>134</v>
      </c>
      <c r="P23" s="37" t="s">
        <v>135</v>
      </c>
      <c r="Q23" s="34" t="s">
        <v>30</v>
      </c>
      <c r="R23" s="19" t="s">
        <v>26</v>
      </c>
      <c r="S23" s="9" t="s">
        <v>27</v>
      </c>
    </row>
    <row r="24" spans="1:19" ht="73.8" x14ac:dyDescent="0.25">
      <c r="A24" s="11">
        <v>21</v>
      </c>
      <c r="B24" s="23" t="s">
        <v>105</v>
      </c>
      <c r="C24" s="24">
        <v>400</v>
      </c>
      <c r="D24" s="13">
        <f t="shared" si="4"/>
        <v>400</v>
      </c>
      <c r="E24" s="14" t="s">
        <v>20</v>
      </c>
      <c r="F24" s="46" t="s">
        <v>21</v>
      </c>
      <c r="G24" s="48">
        <f t="shared" si="0"/>
        <v>400</v>
      </c>
      <c r="H24" s="12" t="str">
        <f t="shared" si="1"/>
        <v>บริษัท วิทวัสการค้า จำกัด</v>
      </c>
      <c r="I24" s="15">
        <f t="shared" si="2"/>
        <v>400</v>
      </c>
      <c r="J24" s="49" t="s">
        <v>22</v>
      </c>
      <c r="K24" s="20" t="s">
        <v>136</v>
      </c>
      <c r="L24" s="51" t="s">
        <v>129</v>
      </c>
      <c r="M24" s="37" t="s">
        <v>137</v>
      </c>
      <c r="N24" s="37" t="s">
        <v>138</v>
      </c>
      <c r="O24" s="37" t="s">
        <v>139</v>
      </c>
      <c r="P24" s="37" t="s">
        <v>33</v>
      </c>
      <c r="Q24" s="34" t="s">
        <v>30</v>
      </c>
      <c r="R24" s="19" t="s">
        <v>26</v>
      </c>
      <c r="S24" s="9" t="s">
        <v>27</v>
      </c>
    </row>
    <row r="25" spans="1:19" ht="73.8" x14ac:dyDescent="0.25">
      <c r="A25" s="11">
        <v>22</v>
      </c>
      <c r="B25" s="25" t="s">
        <v>140</v>
      </c>
      <c r="C25" s="24">
        <v>10050</v>
      </c>
      <c r="D25" s="13">
        <f t="shared" si="4"/>
        <v>10050</v>
      </c>
      <c r="E25" s="14" t="s">
        <v>20</v>
      </c>
      <c r="F25" s="47" t="s">
        <v>141</v>
      </c>
      <c r="G25" s="48">
        <f t="shared" si="0"/>
        <v>10050</v>
      </c>
      <c r="H25" s="12" t="str">
        <f t="shared" si="1"/>
        <v>ป้ายไอเดีย</v>
      </c>
      <c r="I25" s="15">
        <f t="shared" si="2"/>
        <v>10050</v>
      </c>
      <c r="J25" s="49" t="s">
        <v>22</v>
      </c>
      <c r="K25" s="20" t="s">
        <v>142</v>
      </c>
      <c r="L25" s="51" t="s">
        <v>129</v>
      </c>
      <c r="M25" s="37" t="s">
        <v>137</v>
      </c>
      <c r="N25" s="37" t="s">
        <v>138</v>
      </c>
      <c r="O25" s="37" t="s">
        <v>143</v>
      </c>
      <c r="P25" s="37" t="s">
        <v>64</v>
      </c>
      <c r="Q25" s="34" t="s">
        <v>30</v>
      </c>
      <c r="R25" s="19" t="s">
        <v>26</v>
      </c>
      <c r="S25" s="9" t="s">
        <v>27</v>
      </c>
    </row>
    <row r="26" spans="1:19" ht="73.8" x14ac:dyDescent="0.25">
      <c r="A26" s="11">
        <v>23</v>
      </c>
      <c r="B26" s="25" t="s">
        <v>144</v>
      </c>
      <c r="C26" s="24">
        <v>7630</v>
      </c>
      <c r="D26" s="13">
        <f t="shared" si="4"/>
        <v>7630</v>
      </c>
      <c r="E26" s="14" t="s">
        <v>20</v>
      </c>
      <c r="F26" s="47" t="s">
        <v>106</v>
      </c>
      <c r="G26" s="48">
        <f t="shared" si="0"/>
        <v>7630</v>
      </c>
      <c r="H26" s="12" t="str">
        <f t="shared" si="1"/>
        <v>หจก.เควึซีคอมพิวเตอร์</v>
      </c>
      <c r="I26" s="15">
        <f t="shared" si="2"/>
        <v>7630</v>
      </c>
      <c r="J26" s="49" t="s">
        <v>22</v>
      </c>
      <c r="K26" s="20" t="s">
        <v>145</v>
      </c>
      <c r="L26" s="51" t="s">
        <v>98</v>
      </c>
      <c r="M26" s="37" t="s">
        <v>146</v>
      </c>
      <c r="N26" s="37" t="s">
        <v>147</v>
      </c>
      <c r="O26" s="37" t="s">
        <v>148</v>
      </c>
      <c r="P26" s="37" t="s">
        <v>149</v>
      </c>
      <c r="Q26" s="34" t="s">
        <v>30</v>
      </c>
      <c r="R26" s="19" t="s">
        <v>26</v>
      </c>
      <c r="S26" s="9" t="s">
        <v>27</v>
      </c>
    </row>
    <row r="27" spans="1:19" ht="73.8" x14ac:dyDescent="0.25">
      <c r="A27" s="11">
        <v>24</v>
      </c>
      <c r="B27" s="40" t="s">
        <v>144</v>
      </c>
      <c r="C27" s="41">
        <v>5770</v>
      </c>
      <c r="D27" s="13">
        <f t="shared" si="4"/>
        <v>5770</v>
      </c>
      <c r="E27" s="14" t="s">
        <v>20</v>
      </c>
      <c r="F27" s="42" t="s">
        <v>106</v>
      </c>
      <c r="G27" s="48">
        <f t="shared" si="0"/>
        <v>5770</v>
      </c>
      <c r="H27" s="12" t="str">
        <f t="shared" si="1"/>
        <v>หจก.เควึซีคอมพิวเตอร์</v>
      </c>
      <c r="I27" s="15">
        <f t="shared" si="2"/>
        <v>5770</v>
      </c>
      <c r="J27" s="49" t="s">
        <v>22</v>
      </c>
      <c r="K27" s="20" t="s">
        <v>150</v>
      </c>
      <c r="L27" s="51" t="s">
        <v>98</v>
      </c>
      <c r="M27" s="37" t="s">
        <v>146</v>
      </c>
      <c r="N27" s="37" t="s">
        <v>151</v>
      </c>
      <c r="O27" s="37" t="s">
        <v>152</v>
      </c>
      <c r="P27" s="37" t="s">
        <v>149</v>
      </c>
      <c r="Q27" s="34" t="s">
        <v>30</v>
      </c>
      <c r="R27" s="19" t="s">
        <v>26</v>
      </c>
      <c r="S27" s="9" t="s">
        <v>27</v>
      </c>
    </row>
  </sheetData>
  <mergeCells count="15">
    <mergeCell ref="S2:S3"/>
    <mergeCell ref="K3:L3"/>
    <mergeCell ref="M2:M3"/>
    <mergeCell ref="N2:N3"/>
    <mergeCell ref="O2:O3"/>
    <mergeCell ref="P2:P3"/>
    <mergeCell ref="Q2:Q3"/>
    <mergeCell ref="R2:R3"/>
    <mergeCell ref="A1:L1"/>
    <mergeCell ref="A2:A3"/>
    <mergeCell ref="B2:B3"/>
    <mergeCell ref="E2:E3"/>
    <mergeCell ref="F2:G3"/>
    <mergeCell ref="H2:I3"/>
    <mergeCell ref="K2:L2"/>
  </mergeCells>
  <conditionalFormatting sqref="K4:K27">
    <cfRule type="duplicateValues" dxfId="2" priority="13"/>
  </conditionalFormatting>
  <conditionalFormatting sqref="N4:N16">
    <cfRule type="duplicateValues" dxfId="1" priority="14"/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Sheet1!$C$1:$C$4</xm:f>
          </x14:formula1>
          <xm:sqref>S4:S27</xm:sqref>
        </x14:dataValidation>
        <x14:dataValidation type="list" allowBlank="1" showInputMessage="1" showErrorMessage="1">
          <x14:formula1>
            <xm:f>Sheet1!$B$1:$B$5</xm:f>
          </x14:formula1>
          <xm:sqref>R4:R27</xm:sqref>
        </x14:dataValidation>
        <x14:dataValidation type="list" allowBlank="1" showInputMessage="1" showErrorMessage="1">
          <x14:formula1>
            <xm:f>Sheet1!$A$1:$A$3</xm:f>
          </x14:formula1>
          <xm:sqref>Q4:Q11</xm:sqref>
        </x14:dataValidation>
        <x14:dataValidation type="list" allowBlank="1" showInputMessage="1" showErrorMessage="1">
          <x14:formula1>
            <xm:f>Sheet1!$E$1:$E$2</xm:f>
          </x14:formula1>
          <xm:sqref>E4:E27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70" zoomScaleNormal="70" workbookViewId="0">
      <selection activeCell="H6" sqref="H6"/>
    </sheetView>
  </sheetViews>
  <sheetFormatPr defaultRowHeight="13.2" x14ac:dyDescent="0.25"/>
  <cols>
    <col min="1" max="1" width="7.33203125" customWidth="1"/>
    <col min="2" max="2" width="34.88671875" customWidth="1"/>
    <col min="3" max="3" width="17.5546875" customWidth="1"/>
    <col min="4" max="4" width="14.33203125" customWidth="1"/>
    <col min="5" max="5" width="13.44140625" customWidth="1"/>
    <col min="6" max="6" width="38.5546875" customWidth="1"/>
    <col min="7" max="7" width="15" customWidth="1"/>
    <col min="8" max="8" width="37.6640625" customWidth="1"/>
    <col min="9" max="9" width="15.6640625" customWidth="1"/>
    <col min="10" max="10" width="34.5546875" customWidth="1"/>
    <col min="11" max="11" width="19.5546875" customWidth="1"/>
    <col min="12" max="12" width="16.6640625" customWidth="1"/>
  </cols>
  <sheetData>
    <row r="1" spans="1:12" ht="24.6" x14ac:dyDescent="0.25">
      <c r="A1" s="55" t="s">
        <v>153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4.6" x14ac:dyDescent="0.25">
      <c r="A2" s="56" t="s">
        <v>0</v>
      </c>
      <c r="B2" s="56" t="s">
        <v>1</v>
      </c>
      <c r="C2" s="2" t="s">
        <v>2</v>
      </c>
      <c r="D2" s="2" t="s">
        <v>3</v>
      </c>
      <c r="E2" s="56" t="s">
        <v>4</v>
      </c>
      <c r="F2" s="58" t="s">
        <v>5</v>
      </c>
      <c r="G2" s="59"/>
      <c r="H2" s="58" t="s">
        <v>6</v>
      </c>
      <c r="I2" s="59"/>
      <c r="J2" s="54" t="s">
        <v>7</v>
      </c>
      <c r="K2" s="62" t="s">
        <v>8</v>
      </c>
      <c r="L2" s="63"/>
    </row>
    <row r="3" spans="1:12" ht="24.6" x14ac:dyDescent="0.25">
      <c r="A3" s="57"/>
      <c r="B3" s="57"/>
      <c r="C3" s="3" t="s">
        <v>16</v>
      </c>
      <c r="D3" s="3" t="s">
        <v>17</v>
      </c>
      <c r="E3" s="57"/>
      <c r="F3" s="60"/>
      <c r="G3" s="61"/>
      <c r="H3" s="60"/>
      <c r="I3" s="61"/>
      <c r="J3" s="5" t="s">
        <v>18</v>
      </c>
      <c r="K3" s="66" t="s">
        <v>19</v>
      </c>
      <c r="L3" s="67"/>
    </row>
    <row r="4" spans="1:12" ht="73.8" x14ac:dyDescent="0.25">
      <c r="A4" s="11">
        <v>1</v>
      </c>
      <c r="B4" s="12" t="s">
        <v>51</v>
      </c>
      <c r="C4" s="13">
        <v>18780</v>
      </c>
      <c r="D4" s="13">
        <f>+C4</f>
        <v>18780</v>
      </c>
      <c r="E4" s="14" t="s">
        <v>20</v>
      </c>
      <c r="F4" s="45" t="s">
        <v>52</v>
      </c>
      <c r="G4" s="48">
        <f t="shared" ref="G4:G27" si="0">+C4</f>
        <v>18780</v>
      </c>
      <c r="H4" s="12" t="str">
        <f t="shared" ref="H4:H27" si="1">+F4</f>
        <v>นางสาวพรรณิภา  สุทธะนะ</v>
      </c>
      <c r="I4" s="15">
        <f t="shared" ref="I4:I27" si="2">+C4</f>
        <v>18780</v>
      </c>
      <c r="J4" s="49" t="s">
        <v>22</v>
      </c>
      <c r="K4" s="16" t="s">
        <v>23</v>
      </c>
      <c r="L4" s="50" t="s">
        <v>53</v>
      </c>
    </row>
    <row r="5" spans="1:12" ht="50.25" customHeight="1" x14ac:dyDescent="0.25">
      <c r="A5" s="11">
        <v>2</v>
      </c>
      <c r="B5" s="12" t="s">
        <v>54</v>
      </c>
      <c r="C5" s="13">
        <v>78000</v>
      </c>
      <c r="D5" s="13">
        <f>+C5</f>
        <v>78000</v>
      </c>
      <c r="E5" s="14" t="s">
        <v>20</v>
      </c>
      <c r="F5" s="45" t="s">
        <v>55</v>
      </c>
      <c r="G5" s="48">
        <f t="shared" si="0"/>
        <v>78000</v>
      </c>
      <c r="H5" s="12" t="str">
        <f t="shared" si="1"/>
        <v>นายวรเกียรติ กันทอน</v>
      </c>
      <c r="I5" s="15">
        <f t="shared" si="2"/>
        <v>78000</v>
      </c>
      <c r="J5" s="49" t="s">
        <v>22</v>
      </c>
      <c r="K5" s="16" t="s">
        <v>28</v>
      </c>
      <c r="L5" s="51" t="s">
        <v>56</v>
      </c>
    </row>
    <row r="6" spans="1:12" ht="73.8" x14ac:dyDescent="0.25">
      <c r="A6" s="11">
        <v>3</v>
      </c>
      <c r="B6" s="23" t="s">
        <v>58</v>
      </c>
      <c r="C6" s="24">
        <v>1350</v>
      </c>
      <c r="D6" s="13">
        <f>+C6</f>
        <v>1350</v>
      </c>
      <c r="E6" s="14" t="s">
        <v>20</v>
      </c>
      <c r="F6" s="46" t="s">
        <v>45</v>
      </c>
      <c r="G6" s="48">
        <f t="shared" si="0"/>
        <v>1350</v>
      </c>
      <c r="H6" s="12" t="str">
        <f t="shared" si="1"/>
        <v>ร้านป้ายไอเดีย</v>
      </c>
      <c r="I6" s="15">
        <f t="shared" si="2"/>
        <v>1350</v>
      </c>
      <c r="J6" s="49" t="s">
        <v>22</v>
      </c>
      <c r="K6" s="16" t="s">
        <v>59</v>
      </c>
      <c r="L6" s="50" t="s">
        <v>60</v>
      </c>
    </row>
    <row r="7" spans="1:12" ht="73.8" x14ac:dyDescent="0.25">
      <c r="A7" s="11">
        <v>4</v>
      </c>
      <c r="B7" s="43" t="s">
        <v>61</v>
      </c>
      <c r="C7" s="44">
        <v>2000</v>
      </c>
      <c r="D7" s="13">
        <f>+C7</f>
        <v>2000</v>
      </c>
      <c r="E7" s="14" t="s">
        <v>20</v>
      </c>
      <c r="F7" s="29" t="s">
        <v>62</v>
      </c>
      <c r="G7" s="48">
        <f t="shared" si="0"/>
        <v>2000</v>
      </c>
      <c r="H7" s="12" t="str">
        <f t="shared" si="1"/>
        <v>ร้านป้ายไอเดีีย</v>
      </c>
      <c r="I7" s="15">
        <f t="shared" si="2"/>
        <v>2000</v>
      </c>
      <c r="J7" s="49" t="s">
        <v>22</v>
      </c>
      <c r="K7" s="52" t="s">
        <v>63</v>
      </c>
      <c r="L7" s="52" t="s">
        <v>60</v>
      </c>
    </row>
    <row r="8" spans="1:12" ht="73.8" x14ac:dyDescent="0.25">
      <c r="A8" s="11">
        <v>5</v>
      </c>
      <c r="B8" s="12" t="s">
        <v>65</v>
      </c>
      <c r="C8" s="13">
        <v>10520</v>
      </c>
      <c r="D8" s="13">
        <v>10520</v>
      </c>
      <c r="E8" s="14" t="s">
        <v>20</v>
      </c>
      <c r="F8" s="45" t="s">
        <v>45</v>
      </c>
      <c r="G8" s="48">
        <f t="shared" si="0"/>
        <v>10520</v>
      </c>
      <c r="H8" s="12" t="str">
        <f t="shared" si="1"/>
        <v>ร้านป้ายไอเดีย</v>
      </c>
      <c r="I8" s="15">
        <f t="shared" si="2"/>
        <v>10520</v>
      </c>
      <c r="J8" s="49" t="s">
        <v>22</v>
      </c>
      <c r="K8" s="16" t="s">
        <v>66</v>
      </c>
      <c r="L8" s="51" t="s">
        <v>56</v>
      </c>
    </row>
    <row r="9" spans="1:12" ht="73.8" x14ac:dyDescent="0.25">
      <c r="A9" s="11">
        <v>6</v>
      </c>
      <c r="B9" s="25" t="s">
        <v>67</v>
      </c>
      <c r="C9" s="24">
        <v>49150</v>
      </c>
      <c r="D9" s="13">
        <f t="shared" ref="D9:D14" si="3">+C9</f>
        <v>49150</v>
      </c>
      <c r="E9" s="14" t="s">
        <v>20</v>
      </c>
      <c r="F9" s="47" t="s">
        <v>68</v>
      </c>
      <c r="G9" s="48">
        <f t="shared" si="0"/>
        <v>49150</v>
      </c>
      <c r="H9" s="12" t="str">
        <f t="shared" si="1"/>
        <v>พรรณิภา  สุทธนะ</v>
      </c>
      <c r="I9" s="15">
        <f t="shared" si="2"/>
        <v>49150</v>
      </c>
      <c r="J9" s="49" t="s">
        <v>22</v>
      </c>
      <c r="K9" s="16" t="s">
        <v>69</v>
      </c>
      <c r="L9" s="51" t="s">
        <v>56</v>
      </c>
    </row>
    <row r="10" spans="1:12" ht="73.8" x14ac:dyDescent="0.25">
      <c r="A10" s="11">
        <v>7</v>
      </c>
      <c r="B10" s="25" t="s">
        <v>72</v>
      </c>
      <c r="C10" s="24">
        <v>7800</v>
      </c>
      <c r="D10" s="13">
        <f t="shared" si="3"/>
        <v>7800</v>
      </c>
      <c r="E10" s="14" t="s">
        <v>20</v>
      </c>
      <c r="F10" s="38" t="s">
        <v>73</v>
      </c>
      <c r="G10" s="48">
        <f t="shared" si="0"/>
        <v>7800</v>
      </c>
      <c r="H10" s="12" t="str">
        <f t="shared" si="1"/>
        <v>บริษัทไอไทเกอร์</v>
      </c>
      <c r="I10" s="15">
        <f t="shared" si="2"/>
        <v>7800</v>
      </c>
      <c r="J10" s="49" t="s">
        <v>22</v>
      </c>
      <c r="K10" s="16" t="s">
        <v>74</v>
      </c>
      <c r="L10" s="51" t="s">
        <v>56</v>
      </c>
    </row>
    <row r="11" spans="1:12" ht="73.8" x14ac:dyDescent="0.25">
      <c r="A11" s="11">
        <v>8</v>
      </c>
      <c r="B11" s="25" t="s">
        <v>77</v>
      </c>
      <c r="C11" s="24">
        <v>10000</v>
      </c>
      <c r="D11" s="13">
        <f t="shared" si="3"/>
        <v>10000</v>
      </c>
      <c r="E11" s="14" t="s">
        <v>20</v>
      </c>
      <c r="F11" s="38" t="s">
        <v>32</v>
      </c>
      <c r="G11" s="48">
        <f t="shared" si="0"/>
        <v>10000</v>
      </c>
      <c r="H11" s="12" t="str">
        <f t="shared" si="1"/>
        <v>ร้านอบอุ่นการไฟฟ้า</v>
      </c>
      <c r="I11" s="15">
        <f t="shared" si="2"/>
        <v>10000</v>
      </c>
      <c r="J11" s="49" t="s">
        <v>22</v>
      </c>
      <c r="K11" s="20" t="s">
        <v>78</v>
      </c>
      <c r="L11" s="51" t="s">
        <v>56</v>
      </c>
    </row>
    <row r="12" spans="1:12" ht="73.8" x14ac:dyDescent="0.25">
      <c r="A12" s="11">
        <v>9</v>
      </c>
      <c r="B12" s="25" t="s">
        <v>81</v>
      </c>
      <c r="C12" s="24">
        <v>9000</v>
      </c>
      <c r="D12" s="13">
        <f t="shared" si="3"/>
        <v>9000</v>
      </c>
      <c r="E12" s="14" t="s">
        <v>20</v>
      </c>
      <c r="F12" s="38" t="s">
        <v>82</v>
      </c>
      <c r="G12" s="48">
        <f t="shared" si="0"/>
        <v>9000</v>
      </c>
      <c r="H12" s="12" t="str">
        <f t="shared" si="1"/>
        <v>นายพีรวัฒน์  แสงชาติ</v>
      </c>
      <c r="I12" s="15">
        <f t="shared" si="2"/>
        <v>9000</v>
      </c>
      <c r="J12" s="49" t="s">
        <v>22</v>
      </c>
      <c r="K12" s="20" t="s">
        <v>83</v>
      </c>
      <c r="L12" s="51" t="s">
        <v>84</v>
      </c>
    </row>
    <row r="13" spans="1:12" ht="73.8" x14ac:dyDescent="0.25">
      <c r="A13" s="11">
        <v>10</v>
      </c>
      <c r="B13" s="25" t="s">
        <v>88</v>
      </c>
      <c r="C13" s="24">
        <v>14301</v>
      </c>
      <c r="D13" s="13">
        <f t="shared" si="3"/>
        <v>14301</v>
      </c>
      <c r="E13" s="14" t="s">
        <v>20</v>
      </c>
      <c r="F13" s="38" t="s">
        <v>46</v>
      </c>
      <c r="G13" s="48">
        <f t="shared" si="0"/>
        <v>14301</v>
      </c>
      <c r="H13" s="12" t="str">
        <f t="shared" si="1"/>
        <v>บริิษัทวิทวัสการค้า จำกัด</v>
      </c>
      <c r="I13" s="15">
        <f t="shared" si="2"/>
        <v>14301</v>
      </c>
      <c r="J13" s="49" t="s">
        <v>22</v>
      </c>
      <c r="K13" s="20" t="s">
        <v>89</v>
      </c>
      <c r="L13" s="51" t="s">
        <v>84</v>
      </c>
    </row>
    <row r="14" spans="1:12" ht="73.8" x14ac:dyDescent="0.25">
      <c r="A14" s="11">
        <v>11</v>
      </c>
      <c r="B14" s="25" t="s">
        <v>90</v>
      </c>
      <c r="C14" s="24">
        <v>27130</v>
      </c>
      <c r="D14" s="13">
        <f t="shared" si="3"/>
        <v>27130</v>
      </c>
      <c r="E14" s="14" t="s">
        <v>20</v>
      </c>
      <c r="F14" s="38" t="s">
        <v>91</v>
      </c>
      <c r="G14" s="48">
        <f t="shared" si="0"/>
        <v>27130</v>
      </c>
      <c r="H14" s="12" t="str">
        <f t="shared" si="1"/>
        <v>บริษััทกิตติอีเล็กทรอนิกส์</v>
      </c>
      <c r="I14" s="15">
        <f t="shared" si="2"/>
        <v>27130</v>
      </c>
      <c r="J14" s="49" t="s">
        <v>22</v>
      </c>
      <c r="K14" s="20" t="s">
        <v>92</v>
      </c>
      <c r="L14" s="51" t="s">
        <v>84</v>
      </c>
    </row>
    <row r="15" spans="1:12" ht="73.8" x14ac:dyDescent="0.25">
      <c r="A15" s="11">
        <v>12</v>
      </c>
      <c r="B15" s="25" t="s">
        <v>94</v>
      </c>
      <c r="C15" s="24">
        <v>26300</v>
      </c>
      <c r="D15" s="13">
        <v>26300</v>
      </c>
      <c r="E15" s="14" t="s">
        <v>20</v>
      </c>
      <c r="F15" s="38" t="s">
        <v>95</v>
      </c>
      <c r="G15" s="48">
        <f t="shared" si="0"/>
        <v>26300</v>
      </c>
      <c r="H15" s="12" t="str">
        <f t="shared" si="1"/>
        <v>หจก.ธนรักษ์</v>
      </c>
      <c r="I15" s="15">
        <f t="shared" si="2"/>
        <v>26300</v>
      </c>
      <c r="J15" s="49" t="s">
        <v>22</v>
      </c>
      <c r="K15" s="20" t="s">
        <v>96</v>
      </c>
      <c r="L15" s="51" t="s">
        <v>97</v>
      </c>
    </row>
    <row r="16" spans="1:12" ht="73.8" x14ac:dyDescent="0.25">
      <c r="A16" s="11">
        <v>13</v>
      </c>
      <c r="B16" s="23" t="s">
        <v>101</v>
      </c>
      <c r="C16" s="24">
        <v>6100</v>
      </c>
      <c r="D16" s="13">
        <f t="shared" ref="D16:D27" si="4">+C16</f>
        <v>6100</v>
      </c>
      <c r="E16" s="14" t="s">
        <v>20</v>
      </c>
      <c r="F16" s="46" t="s">
        <v>32</v>
      </c>
      <c r="G16" s="48">
        <f t="shared" si="0"/>
        <v>6100</v>
      </c>
      <c r="H16" s="12" t="str">
        <f t="shared" si="1"/>
        <v>ร้านอบอุ่นการไฟฟ้า</v>
      </c>
      <c r="I16" s="15">
        <f t="shared" si="2"/>
        <v>6100</v>
      </c>
      <c r="J16" s="49" t="s">
        <v>22</v>
      </c>
      <c r="K16" s="20" t="s">
        <v>102</v>
      </c>
      <c r="L16" s="51" t="s">
        <v>84</v>
      </c>
    </row>
    <row r="17" spans="1:12" ht="73.8" x14ac:dyDescent="0.25">
      <c r="A17" s="11">
        <v>14</v>
      </c>
      <c r="B17" s="25" t="s">
        <v>105</v>
      </c>
      <c r="C17" s="24">
        <v>1660</v>
      </c>
      <c r="D17" s="13">
        <f t="shared" si="4"/>
        <v>1660</v>
      </c>
      <c r="E17" s="14" t="s">
        <v>20</v>
      </c>
      <c r="F17" s="46" t="s">
        <v>106</v>
      </c>
      <c r="G17" s="48">
        <f t="shared" si="0"/>
        <v>1660</v>
      </c>
      <c r="H17" s="12" t="str">
        <f t="shared" si="1"/>
        <v>หจก.เควึซีคอมพิวเตอร์</v>
      </c>
      <c r="I17" s="15">
        <f t="shared" si="2"/>
        <v>1660</v>
      </c>
      <c r="J17" s="49" t="s">
        <v>22</v>
      </c>
      <c r="K17" s="20" t="s">
        <v>107</v>
      </c>
      <c r="L17" s="51" t="s">
        <v>47</v>
      </c>
    </row>
    <row r="18" spans="1:12" ht="73.8" x14ac:dyDescent="0.25">
      <c r="A18" s="11">
        <v>15</v>
      </c>
      <c r="B18" s="25" t="s">
        <v>109</v>
      </c>
      <c r="C18" s="24">
        <v>48000</v>
      </c>
      <c r="D18" s="13">
        <f t="shared" si="4"/>
        <v>48000</v>
      </c>
      <c r="E18" s="14" t="s">
        <v>20</v>
      </c>
      <c r="F18" s="46" t="s">
        <v>110</v>
      </c>
      <c r="G18" s="48">
        <f t="shared" si="0"/>
        <v>48000</v>
      </c>
      <c r="H18" s="12" t="str">
        <f t="shared" si="1"/>
        <v>นางสาวพัชญมณฑ์ วงค์แก้ว</v>
      </c>
      <c r="I18" s="15">
        <f t="shared" si="2"/>
        <v>48000</v>
      </c>
      <c r="J18" s="49" t="s">
        <v>22</v>
      </c>
      <c r="K18" s="20" t="s">
        <v>111</v>
      </c>
      <c r="L18" s="51" t="s">
        <v>79</v>
      </c>
    </row>
    <row r="19" spans="1:12" ht="73.8" x14ac:dyDescent="0.25">
      <c r="A19" s="11">
        <v>16</v>
      </c>
      <c r="B19" s="25" t="s">
        <v>115</v>
      </c>
      <c r="C19" s="24">
        <v>4850</v>
      </c>
      <c r="D19" s="13">
        <f t="shared" si="4"/>
        <v>4850</v>
      </c>
      <c r="E19" s="14" t="s">
        <v>20</v>
      </c>
      <c r="F19" s="46" t="s">
        <v>43</v>
      </c>
      <c r="G19" s="48">
        <f t="shared" si="0"/>
        <v>4850</v>
      </c>
      <c r="H19" s="12" t="str">
        <f t="shared" si="1"/>
        <v>บริษัท กิตติอีเล็คโทรนิคส์ จำกัด</v>
      </c>
      <c r="I19" s="15">
        <f t="shared" si="2"/>
        <v>4850</v>
      </c>
      <c r="J19" s="49" t="s">
        <v>22</v>
      </c>
      <c r="K19" s="20" t="s">
        <v>116</v>
      </c>
      <c r="L19" s="51" t="s">
        <v>117</v>
      </c>
    </row>
    <row r="20" spans="1:12" ht="73.8" x14ac:dyDescent="0.25">
      <c r="A20" s="11">
        <v>17</v>
      </c>
      <c r="B20" s="25" t="s">
        <v>118</v>
      </c>
      <c r="C20" s="24">
        <v>4800</v>
      </c>
      <c r="D20" s="13">
        <f t="shared" si="4"/>
        <v>4800</v>
      </c>
      <c r="E20" s="14" t="s">
        <v>20</v>
      </c>
      <c r="F20" s="46" t="s">
        <v>119</v>
      </c>
      <c r="G20" s="48">
        <f t="shared" si="0"/>
        <v>4800</v>
      </c>
      <c r="H20" s="12" t="str">
        <f t="shared" si="1"/>
        <v>ร้านทรูมอร์โรไอเดีย จำกัด</v>
      </c>
      <c r="I20" s="15">
        <f t="shared" si="2"/>
        <v>4800</v>
      </c>
      <c r="J20" s="49" t="s">
        <v>22</v>
      </c>
      <c r="K20" s="20" t="s">
        <v>120</v>
      </c>
      <c r="L20" s="51" t="s">
        <v>85</v>
      </c>
    </row>
    <row r="21" spans="1:12" ht="73.8" x14ac:dyDescent="0.25">
      <c r="A21" s="11">
        <v>18</v>
      </c>
      <c r="B21" s="25" t="s">
        <v>123</v>
      </c>
      <c r="C21" s="24">
        <v>1270</v>
      </c>
      <c r="D21" s="13">
        <f t="shared" si="4"/>
        <v>1270</v>
      </c>
      <c r="E21" s="14" t="s">
        <v>20</v>
      </c>
      <c r="F21" s="47" t="s">
        <v>124</v>
      </c>
      <c r="G21" s="48">
        <f t="shared" si="0"/>
        <v>1270</v>
      </c>
      <c r="H21" s="12" t="str">
        <f t="shared" si="1"/>
        <v>บริษัทวิทวัสการค้าจำกัด</v>
      </c>
      <c r="I21" s="15">
        <f t="shared" si="2"/>
        <v>1270</v>
      </c>
      <c r="J21" s="49" t="s">
        <v>22</v>
      </c>
      <c r="K21" s="20" t="s">
        <v>125</v>
      </c>
      <c r="L21" s="51" t="s">
        <v>98</v>
      </c>
    </row>
    <row r="22" spans="1:12" ht="73.8" x14ac:dyDescent="0.25">
      <c r="A22" s="11">
        <v>19</v>
      </c>
      <c r="B22" s="25" t="s">
        <v>126</v>
      </c>
      <c r="C22" s="24">
        <v>2025</v>
      </c>
      <c r="D22" s="13">
        <f t="shared" si="4"/>
        <v>2025</v>
      </c>
      <c r="E22" s="14" t="s">
        <v>20</v>
      </c>
      <c r="F22" s="47" t="s">
        <v>127</v>
      </c>
      <c r="G22" s="48">
        <f t="shared" si="0"/>
        <v>2025</v>
      </c>
      <c r="H22" s="12" t="str">
        <f t="shared" si="1"/>
        <v>ทรูมอร์โรว์ไอเดีย</v>
      </c>
      <c r="I22" s="15">
        <f t="shared" si="2"/>
        <v>2025</v>
      </c>
      <c r="J22" s="49" t="s">
        <v>22</v>
      </c>
      <c r="K22" s="20" t="s">
        <v>128</v>
      </c>
      <c r="L22" s="51" t="s">
        <v>129</v>
      </c>
    </row>
    <row r="23" spans="1:12" ht="73.8" x14ac:dyDescent="0.25">
      <c r="A23" s="11">
        <v>20</v>
      </c>
      <c r="B23" s="25" t="s">
        <v>130</v>
      </c>
      <c r="C23" s="24">
        <v>8550</v>
      </c>
      <c r="D23" s="13">
        <f t="shared" si="4"/>
        <v>8550</v>
      </c>
      <c r="E23" s="14" t="s">
        <v>20</v>
      </c>
      <c r="F23" s="47" t="s">
        <v>131</v>
      </c>
      <c r="G23" s="48">
        <f t="shared" si="0"/>
        <v>8550</v>
      </c>
      <c r="H23" s="12" t="str">
        <f t="shared" si="1"/>
        <v>รุ่งทิวา  โด่งดัง</v>
      </c>
      <c r="I23" s="15">
        <f t="shared" si="2"/>
        <v>8550</v>
      </c>
      <c r="J23" s="49" t="s">
        <v>22</v>
      </c>
      <c r="K23" s="20" t="s">
        <v>132</v>
      </c>
      <c r="L23" s="51" t="s">
        <v>129</v>
      </c>
    </row>
    <row r="24" spans="1:12" ht="73.8" x14ac:dyDescent="0.25">
      <c r="A24" s="11">
        <v>21</v>
      </c>
      <c r="B24" s="23" t="s">
        <v>105</v>
      </c>
      <c r="C24" s="24">
        <v>400</v>
      </c>
      <c r="D24" s="13">
        <f t="shared" si="4"/>
        <v>400</v>
      </c>
      <c r="E24" s="14" t="s">
        <v>20</v>
      </c>
      <c r="F24" s="46" t="s">
        <v>21</v>
      </c>
      <c r="G24" s="48">
        <f t="shared" si="0"/>
        <v>400</v>
      </c>
      <c r="H24" s="12" t="str">
        <f t="shared" si="1"/>
        <v>บริษัท วิทวัสการค้า จำกัด</v>
      </c>
      <c r="I24" s="15">
        <f t="shared" si="2"/>
        <v>400</v>
      </c>
      <c r="J24" s="49" t="s">
        <v>22</v>
      </c>
      <c r="K24" s="20" t="s">
        <v>136</v>
      </c>
      <c r="L24" s="51" t="s">
        <v>129</v>
      </c>
    </row>
    <row r="25" spans="1:12" ht="73.8" x14ac:dyDescent="0.25">
      <c r="A25" s="11">
        <v>22</v>
      </c>
      <c r="B25" s="25" t="s">
        <v>140</v>
      </c>
      <c r="C25" s="24">
        <v>10050</v>
      </c>
      <c r="D25" s="13">
        <f t="shared" si="4"/>
        <v>10050</v>
      </c>
      <c r="E25" s="14" t="s">
        <v>20</v>
      </c>
      <c r="F25" s="47" t="s">
        <v>141</v>
      </c>
      <c r="G25" s="48">
        <f t="shared" si="0"/>
        <v>10050</v>
      </c>
      <c r="H25" s="12" t="str">
        <f t="shared" si="1"/>
        <v>ป้ายไอเดีย</v>
      </c>
      <c r="I25" s="15">
        <f t="shared" si="2"/>
        <v>10050</v>
      </c>
      <c r="J25" s="49" t="s">
        <v>22</v>
      </c>
      <c r="K25" s="20" t="s">
        <v>142</v>
      </c>
      <c r="L25" s="51" t="s">
        <v>129</v>
      </c>
    </row>
    <row r="26" spans="1:12" ht="73.8" x14ac:dyDescent="0.25">
      <c r="A26" s="11">
        <v>23</v>
      </c>
      <c r="B26" s="25" t="s">
        <v>144</v>
      </c>
      <c r="C26" s="24">
        <v>7630</v>
      </c>
      <c r="D26" s="13">
        <f t="shared" si="4"/>
        <v>7630</v>
      </c>
      <c r="E26" s="14" t="s">
        <v>20</v>
      </c>
      <c r="F26" s="47" t="s">
        <v>106</v>
      </c>
      <c r="G26" s="48">
        <f t="shared" si="0"/>
        <v>7630</v>
      </c>
      <c r="H26" s="12" t="str">
        <f t="shared" si="1"/>
        <v>หจก.เควึซีคอมพิวเตอร์</v>
      </c>
      <c r="I26" s="15">
        <f t="shared" si="2"/>
        <v>7630</v>
      </c>
      <c r="J26" s="49" t="s">
        <v>22</v>
      </c>
      <c r="K26" s="20" t="s">
        <v>145</v>
      </c>
      <c r="L26" s="51" t="s">
        <v>98</v>
      </c>
    </row>
    <row r="27" spans="1:12" ht="73.8" x14ac:dyDescent="0.25">
      <c r="A27" s="11">
        <v>24</v>
      </c>
      <c r="B27" s="40" t="s">
        <v>144</v>
      </c>
      <c r="C27" s="41">
        <v>5770</v>
      </c>
      <c r="D27" s="13">
        <f t="shared" si="4"/>
        <v>5770</v>
      </c>
      <c r="E27" s="14" t="s">
        <v>20</v>
      </c>
      <c r="F27" s="42" t="s">
        <v>106</v>
      </c>
      <c r="G27" s="48">
        <f t="shared" si="0"/>
        <v>5770</v>
      </c>
      <c r="H27" s="12" t="str">
        <f t="shared" si="1"/>
        <v>หจก.เควึซีคอมพิวเตอร์</v>
      </c>
      <c r="I27" s="15">
        <f t="shared" si="2"/>
        <v>5770</v>
      </c>
      <c r="J27" s="49" t="s">
        <v>22</v>
      </c>
      <c r="K27" s="20" t="s">
        <v>150</v>
      </c>
      <c r="L27" s="51" t="s">
        <v>98</v>
      </c>
    </row>
  </sheetData>
  <mergeCells count="8">
    <mergeCell ref="K3:L3"/>
    <mergeCell ref="A1:L1"/>
    <mergeCell ref="A2:A3"/>
    <mergeCell ref="B2:B3"/>
    <mergeCell ref="E2:E3"/>
    <mergeCell ref="F2:G3"/>
    <mergeCell ref="H2:I3"/>
    <mergeCell ref="K2:L2"/>
  </mergeCells>
  <conditionalFormatting sqref="K4:K27">
    <cfRule type="duplicateValues" dxfId="0" priority="1"/>
  </conditionalFormatting>
  <pageMargins left="0.47244094488188981" right="0.15748031496062992" top="0.74803149606299213" bottom="0.19685039370078741" header="0.31496062992125984" footer="0.31496062992125984"/>
  <pageSetup paperSize="9" scale="54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Sheet1!$E$1:$E$2</xm:f>
          </x14:formula1>
          <xm:sqref>E4:E27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ก.พ.69</vt:lpstr>
      <vt:lpstr>Sheet2</vt:lpstr>
      <vt:lpstr>Sheet2!Print_Titles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RUMTL00</cp:lastModifiedBy>
  <cp:revision/>
  <cp:lastPrinted>2026-06-26T05:51:45Z</cp:lastPrinted>
  <dcterms:created xsi:type="dcterms:W3CDTF">2009-03-24T02:42:43Z</dcterms:created>
  <dcterms:modified xsi:type="dcterms:W3CDTF">2026-06-26T05:52:00Z</dcterms:modified>
  <cp:category/>
  <cp:contentStatus/>
</cp:coreProperties>
</file>