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9\รายงานสรุปผลการจัดซื้อจัดจ้างหรือการจัดหาพัสดุรายเดือนประจำปีงบประมาณพ.ศ.2569\Excel\"/>
    </mc:Choice>
  </mc:AlternateContent>
  <bookViews>
    <workbookView xWindow="-120" yWindow="-120" windowWidth="20736" windowHeight="11160" tabRatio="688" firstSheet="1" activeTab="2"/>
  </bookViews>
  <sheets>
    <sheet name="Sheet1" sheetId="19" state="hidden" r:id="rId1"/>
    <sheet name="พ.ย.68" sheetId="20" r:id="rId2"/>
    <sheet name="Sheet2" sheetId="21" r:id="rId3"/>
  </sheets>
  <definedNames>
    <definedName name="_xlnm.Print_Titles" localSheetId="2">Sheet2!$2:$5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6" i="21" l="1"/>
  <c r="H56" i="21"/>
  <c r="G56" i="21"/>
  <c r="D56" i="21"/>
  <c r="I55" i="21"/>
  <c r="H55" i="21"/>
  <c r="G55" i="21"/>
  <c r="D55" i="21"/>
  <c r="I54" i="21"/>
  <c r="H54" i="21"/>
  <c r="G54" i="21"/>
  <c r="D54" i="21"/>
  <c r="I53" i="21"/>
  <c r="H53" i="21"/>
  <c r="G53" i="21"/>
  <c r="D53" i="21"/>
  <c r="I52" i="21"/>
  <c r="H52" i="21"/>
  <c r="G52" i="21"/>
  <c r="D52" i="21"/>
  <c r="I51" i="21"/>
  <c r="H51" i="21"/>
  <c r="G51" i="21"/>
  <c r="D51" i="21"/>
  <c r="I50" i="21"/>
  <c r="H50" i="21"/>
  <c r="G50" i="21"/>
  <c r="D50" i="21"/>
  <c r="I49" i="21"/>
  <c r="H49" i="21"/>
  <c r="G49" i="21"/>
  <c r="D49" i="21"/>
  <c r="I48" i="21"/>
  <c r="H48" i="21"/>
  <c r="G48" i="21"/>
  <c r="D48" i="21"/>
  <c r="I47" i="21"/>
  <c r="H47" i="21"/>
  <c r="G47" i="21"/>
  <c r="D47" i="21"/>
  <c r="I46" i="21"/>
  <c r="H46" i="21"/>
  <c r="G46" i="21"/>
  <c r="D46" i="21"/>
  <c r="I45" i="21"/>
  <c r="H45" i="21"/>
  <c r="G45" i="21"/>
  <c r="D45" i="21"/>
  <c r="I44" i="21"/>
  <c r="H44" i="21"/>
  <c r="G44" i="21"/>
  <c r="D44" i="21"/>
  <c r="I43" i="21"/>
  <c r="H43" i="21"/>
  <c r="G43" i="21"/>
  <c r="D43" i="21"/>
  <c r="I42" i="21"/>
  <c r="H42" i="21"/>
  <c r="G42" i="21"/>
  <c r="D42" i="21"/>
  <c r="I41" i="21"/>
  <c r="H41" i="21"/>
  <c r="G41" i="21"/>
  <c r="D41" i="21"/>
  <c r="I40" i="21"/>
  <c r="H40" i="21"/>
  <c r="G40" i="21"/>
  <c r="D40" i="21"/>
  <c r="I39" i="21"/>
  <c r="H39" i="21"/>
  <c r="G39" i="21"/>
  <c r="D39" i="21"/>
  <c r="I38" i="21"/>
  <c r="H38" i="21"/>
  <c r="G38" i="21"/>
  <c r="D38" i="21"/>
  <c r="I37" i="21"/>
  <c r="H37" i="21"/>
  <c r="G37" i="21"/>
  <c r="D37" i="21"/>
  <c r="I36" i="21"/>
  <c r="H36" i="21"/>
  <c r="G36" i="21"/>
  <c r="D36" i="21"/>
  <c r="I35" i="21"/>
  <c r="H35" i="21"/>
  <c r="G35" i="21"/>
  <c r="D35" i="21"/>
  <c r="I34" i="21"/>
  <c r="H34" i="21"/>
  <c r="G34" i="21"/>
  <c r="D34" i="21"/>
  <c r="I33" i="21"/>
  <c r="H33" i="21"/>
  <c r="G33" i="21"/>
  <c r="D33" i="21"/>
  <c r="I32" i="21"/>
  <c r="H32" i="21"/>
  <c r="G32" i="21"/>
  <c r="D32" i="21"/>
  <c r="I31" i="21"/>
  <c r="H31" i="21"/>
  <c r="G31" i="21"/>
  <c r="D31" i="21"/>
  <c r="I30" i="21"/>
  <c r="H30" i="21"/>
  <c r="G30" i="21"/>
  <c r="D30" i="21"/>
  <c r="I29" i="21"/>
  <c r="H29" i="21"/>
  <c r="G29" i="21"/>
  <c r="D29" i="21"/>
  <c r="I28" i="21"/>
  <c r="H28" i="21"/>
  <c r="G28" i="21"/>
  <c r="D28" i="21"/>
  <c r="I27" i="21"/>
  <c r="H27" i="21"/>
  <c r="G27" i="21"/>
  <c r="D27" i="21"/>
  <c r="I26" i="21"/>
  <c r="H26" i="21"/>
  <c r="G26" i="21"/>
  <c r="D26" i="21"/>
  <c r="I25" i="21"/>
  <c r="H25" i="21"/>
  <c r="G25" i="21"/>
  <c r="D25" i="21"/>
  <c r="I24" i="21"/>
  <c r="H24" i="21"/>
  <c r="G24" i="21"/>
  <c r="D24" i="21"/>
  <c r="I23" i="21"/>
  <c r="H23" i="21"/>
  <c r="G23" i="21"/>
  <c r="D23" i="21"/>
  <c r="I22" i="21"/>
  <c r="H22" i="21"/>
  <c r="G22" i="21"/>
  <c r="D22" i="21"/>
  <c r="I21" i="21"/>
  <c r="H21" i="21"/>
  <c r="G21" i="21"/>
  <c r="D21" i="21"/>
  <c r="I20" i="21"/>
  <c r="H20" i="21"/>
  <c r="G20" i="21"/>
  <c r="D20" i="21"/>
  <c r="I19" i="21"/>
  <c r="H19" i="21"/>
  <c r="G19" i="21"/>
  <c r="D19" i="21"/>
  <c r="I18" i="21"/>
  <c r="H18" i="21"/>
  <c r="G18" i="21"/>
  <c r="D18" i="21"/>
  <c r="I17" i="21"/>
  <c r="H17" i="21"/>
  <c r="G17" i="21"/>
  <c r="D17" i="21"/>
  <c r="I16" i="21"/>
  <c r="H16" i="21"/>
  <c r="G16" i="21"/>
  <c r="D16" i="21"/>
  <c r="I15" i="21"/>
  <c r="H15" i="21"/>
  <c r="G15" i="21"/>
  <c r="D15" i="21"/>
  <c r="I14" i="21"/>
  <c r="H14" i="21"/>
  <c r="G14" i="21"/>
  <c r="D14" i="21"/>
  <c r="I13" i="21"/>
  <c r="H13" i="21"/>
  <c r="G13" i="21"/>
  <c r="D13" i="21"/>
  <c r="I12" i="21"/>
  <c r="H12" i="21"/>
  <c r="G12" i="21"/>
  <c r="D12" i="21"/>
  <c r="I11" i="21"/>
  <c r="H11" i="21"/>
  <c r="G11" i="21"/>
  <c r="D11" i="21"/>
  <c r="I10" i="21"/>
  <c r="H10" i="21"/>
  <c r="G10" i="21"/>
  <c r="D10" i="21"/>
  <c r="I9" i="21"/>
  <c r="H9" i="21"/>
  <c r="G9" i="21"/>
  <c r="D9" i="21"/>
  <c r="I8" i="21"/>
  <c r="H8" i="21"/>
  <c r="G8" i="21"/>
  <c r="D8" i="21"/>
  <c r="I7" i="21"/>
  <c r="H7" i="21"/>
  <c r="G7" i="21"/>
  <c r="D7" i="21"/>
  <c r="I6" i="21"/>
  <c r="H6" i="21"/>
  <c r="G6" i="21"/>
  <c r="D6" i="21"/>
  <c r="H38" i="20" l="1"/>
  <c r="I45" i="20"/>
  <c r="H45" i="20"/>
  <c r="G45" i="20"/>
  <c r="D45" i="20"/>
  <c r="I31" i="20"/>
  <c r="H31" i="20"/>
  <c r="G31" i="20"/>
  <c r="D31" i="20"/>
  <c r="D27" i="20"/>
  <c r="G27" i="20"/>
  <c r="H27" i="20"/>
  <c r="I27" i="20"/>
  <c r="H21" i="20"/>
  <c r="H22" i="20"/>
  <c r="H20" i="20"/>
  <c r="I20" i="20"/>
  <c r="I21" i="20"/>
  <c r="G20" i="20"/>
  <c r="G21" i="20"/>
  <c r="D20" i="20"/>
  <c r="D21" i="20"/>
  <c r="I19" i="20"/>
  <c r="H19" i="20"/>
  <c r="G19" i="20"/>
  <c r="D19" i="20"/>
  <c r="G6" i="20"/>
  <c r="H6" i="20"/>
  <c r="I6" i="20"/>
  <c r="D6" i="20"/>
  <c r="I56" i="20"/>
  <c r="H56" i="20"/>
  <c r="G56" i="20"/>
  <c r="D56" i="20"/>
  <c r="I55" i="20"/>
  <c r="H55" i="20"/>
  <c r="G55" i="20"/>
  <c r="D55" i="20"/>
  <c r="I54" i="20"/>
  <c r="H54" i="20"/>
  <c r="G54" i="20"/>
  <c r="D54" i="20"/>
  <c r="I53" i="20"/>
  <c r="H53" i="20"/>
  <c r="G53" i="20"/>
  <c r="D53" i="20"/>
  <c r="I52" i="20"/>
  <c r="H52" i="20"/>
  <c r="G52" i="20"/>
  <c r="D52" i="20"/>
  <c r="I51" i="20"/>
  <c r="H51" i="20"/>
  <c r="G51" i="20"/>
  <c r="D51" i="20"/>
  <c r="I50" i="20"/>
  <c r="H50" i="20"/>
  <c r="G50" i="20"/>
  <c r="D50" i="20"/>
  <c r="I49" i="20"/>
  <c r="H49" i="20"/>
  <c r="G49" i="20"/>
  <c r="D49" i="20"/>
  <c r="I48" i="20"/>
  <c r="H48" i="20"/>
  <c r="G48" i="20"/>
  <c r="D48" i="20"/>
  <c r="I47" i="20"/>
  <c r="H47" i="20"/>
  <c r="G47" i="20"/>
  <c r="D47" i="20"/>
  <c r="I46" i="20"/>
  <c r="H46" i="20"/>
  <c r="G46" i="20"/>
  <c r="D46" i="20"/>
  <c r="I44" i="20"/>
  <c r="H44" i="20"/>
  <c r="G44" i="20"/>
  <c r="D44" i="20"/>
  <c r="I43" i="20"/>
  <c r="H43" i="20"/>
  <c r="G43" i="20"/>
  <c r="D43" i="20"/>
  <c r="I42" i="20"/>
  <c r="H42" i="20"/>
  <c r="G42" i="20"/>
  <c r="D42" i="20"/>
  <c r="I41" i="20"/>
  <c r="H41" i="20"/>
  <c r="G41" i="20"/>
  <c r="D41" i="20"/>
  <c r="I40" i="20"/>
  <c r="H40" i="20"/>
  <c r="G40" i="20"/>
  <c r="D40" i="20"/>
  <c r="I39" i="20"/>
  <c r="H39" i="20"/>
  <c r="G39" i="20"/>
  <c r="D39" i="20"/>
  <c r="I38" i="20"/>
  <c r="G38" i="20"/>
  <c r="D38" i="20"/>
  <c r="I37" i="20"/>
  <c r="H37" i="20"/>
  <c r="G37" i="20"/>
  <c r="D37" i="20"/>
  <c r="I36" i="20"/>
  <c r="H36" i="20"/>
  <c r="G36" i="20"/>
  <c r="D36" i="20"/>
  <c r="I35" i="20"/>
  <c r="H35" i="20"/>
  <c r="G35" i="20"/>
  <c r="D35" i="20"/>
  <c r="I34" i="20"/>
  <c r="H34" i="20"/>
  <c r="G34" i="20"/>
  <c r="D34" i="20"/>
  <c r="I33" i="20"/>
  <c r="H33" i="20"/>
  <c r="G33" i="20"/>
  <c r="D33" i="20"/>
  <c r="I32" i="20"/>
  <c r="H32" i="20"/>
  <c r="G32" i="20"/>
  <c r="D32" i="20"/>
  <c r="I30" i="20"/>
  <c r="H30" i="20"/>
  <c r="G30" i="20"/>
  <c r="D30" i="20"/>
  <c r="I29" i="20"/>
  <c r="H29" i="20"/>
  <c r="G29" i="20"/>
  <c r="D29" i="20"/>
  <c r="I28" i="20"/>
  <c r="H28" i="20"/>
  <c r="G28" i="20"/>
  <c r="D28" i="20"/>
  <c r="I26" i="20"/>
  <c r="H26" i="20"/>
  <c r="G26" i="20"/>
  <c r="D26" i="20"/>
  <c r="I25" i="20"/>
  <c r="H25" i="20"/>
  <c r="G25" i="20"/>
  <c r="D25" i="20"/>
  <c r="I24" i="20"/>
  <c r="H24" i="20"/>
  <c r="G24" i="20"/>
  <c r="D24" i="20"/>
  <c r="I23" i="20"/>
  <c r="H23" i="20"/>
  <c r="G23" i="20"/>
  <c r="D23" i="20"/>
  <c r="I22" i="20"/>
  <c r="G22" i="20"/>
  <c r="D22" i="20"/>
  <c r="I18" i="20"/>
  <c r="H18" i="20"/>
  <c r="G18" i="20"/>
  <c r="D18" i="20"/>
  <c r="I17" i="20"/>
  <c r="H17" i="20"/>
  <c r="G17" i="20"/>
  <c r="D17" i="20"/>
  <c r="I16" i="20"/>
  <c r="H16" i="20"/>
  <c r="G16" i="20"/>
  <c r="D16" i="20"/>
  <c r="I15" i="20"/>
  <c r="H15" i="20"/>
  <c r="G15" i="20"/>
  <c r="D15" i="20"/>
  <c r="I14" i="20"/>
  <c r="H14" i="20"/>
  <c r="G14" i="20"/>
  <c r="D14" i="20"/>
  <c r="I13" i="20"/>
  <c r="H13" i="20"/>
  <c r="G13" i="20"/>
  <c r="D13" i="20"/>
  <c r="I12" i="20"/>
  <c r="H12" i="20"/>
  <c r="G12" i="20"/>
  <c r="D12" i="20"/>
  <c r="I11" i="20"/>
  <c r="H11" i="20"/>
  <c r="G11" i="20"/>
  <c r="D11" i="20"/>
  <c r="I10" i="20"/>
  <c r="H10" i="20"/>
  <c r="G10" i="20"/>
  <c r="D10" i="20"/>
  <c r="I9" i="20"/>
  <c r="H9" i="20"/>
  <c r="G9" i="20"/>
  <c r="D9" i="20"/>
  <c r="I8" i="20"/>
  <c r="H8" i="20"/>
  <c r="G8" i="20"/>
  <c r="D8" i="20"/>
  <c r="I7" i="20"/>
  <c r="H7" i="20"/>
  <c r="G7" i="20"/>
  <c r="D7" i="20"/>
</calcChain>
</file>

<file path=xl/sharedStrings.xml><?xml version="1.0" encoding="utf-8"?>
<sst xmlns="http://schemas.openxmlformats.org/spreadsheetml/2006/main" count="973" uniqueCount="269">
  <si>
    <t xml:space="preserve">  มหาวิทยาลัยเทคโนโลยีราชมงคลล้านนา เชียงราย</t>
  </si>
  <si>
    <t>วันที่..............เดือน...................................พ.ศ.................(1)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</si>
  <si>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</si>
  <si>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</si>
  <si>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</si>
  <si>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</si>
  <si>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</si>
  <si>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</si>
  <si>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</si>
  <si>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</si>
  <si>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</si>
  <si>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</si>
  <si>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</si>
  <si>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</si>
  <si>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</si>
  <si>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</si>
  <si>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</si>
  <si>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</si>
  <si>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</si>
  <si>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</si>
  <si>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</si>
  <si>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</si>
  <si>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</si>
  <si>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บริษัท วิทวัสการค้า จำกัด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</si>
  <si>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</si>
  <si>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17/11/2568</t>
  </si>
  <si>
    <t>พ.ร.บ งบประมาณรายจ่าย</t>
  </si>
  <si>
    <t>สิ้นสุดสัญญา</t>
  </si>
  <si>
    <t>วิธีเฉพาะเจาะจง</t>
  </si>
  <si>
    <t>วัสดุการเรียนการสอน 3 รายการ</t>
  </si>
  <si>
    <t>ห้างหุ้นส่วนจำกัด ณ เวลาการสำรวจ</t>
  </si>
  <si>
    <t>28112568</t>
  </si>
  <si>
    <t>0573568000101</t>
  </si>
  <si>
    <t>วัสดุการเรียนการสอน 4 รายการ</t>
  </si>
  <si>
    <t>0573549000648</t>
  </si>
  <si>
    <t>วัสดุการเรียนการสอน 5 รายการ</t>
  </si>
  <si>
    <t>งบประมาณเงินรายได้</t>
  </si>
  <si>
    <t>วัสดุการเรียนการสอน 6 รายการ</t>
  </si>
  <si>
    <t>หจก.ณ เวลาการสำรวจ</t>
  </si>
  <si>
    <t>30112568</t>
  </si>
  <si>
    <t>695-2PO00031</t>
  </si>
  <si>
    <t>09122568</t>
  </si>
  <si>
    <t>วัสดุการเรียนการสอน 7 รายการ</t>
  </si>
  <si>
    <t>25122568</t>
  </si>
  <si>
    <t>วัสดุการเรียนการสอน 12 รายการ</t>
  </si>
  <si>
    <t>26122568</t>
  </si>
  <si>
    <t>บริษัทวิทวัสการค้า จำกัด</t>
  </si>
  <si>
    <t>ร้านอบอุ่นการไฟฟ้า</t>
  </si>
  <si>
    <t>0575554000768</t>
  </si>
  <si>
    <t>วัสดุการเรียนการสอน 11 รายการ</t>
  </si>
  <si>
    <t>03112568</t>
  </si>
  <si>
    <t>บริษััท เอ็กซ์เพิร์ท หนึ่งหกแปด จำกัด</t>
  </si>
  <si>
    <t>08122568</t>
  </si>
  <si>
    <t>057556505871</t>
  </si>
  <si>
    <t>23122568</t>
  </si>
  <si>
    <t>18122568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</si>
  <si>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</si>
  <si>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</si>
  <si>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</si>
  <si>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</si>
  <si>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</si>
  <si>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</si>
  <si>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</si>
  <si>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</si>
  <si>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</si>
  <si>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สรุปผลการดำเนินการจัดซื้อจัดจ้างในรอบเดือน พฤศจิกายน 2568</t>
  </si>
  <si>
    <t>695-1PO00052</t>
  </si>
  <si>
    <t>03122568</t>
  </si>
  <si>
    <t>681114164071</t>
  </si>
  <si>
    <t>695-2PO00033</t>
  </si>
  <si>
    <t>68119156332</t>
  </si>
  <si>
    <t>681114166034</t>
  </si>
  <si>
    <t>วัสดุการเรียนการสอน 8 รายการ</t>
  </si>
  <si>
    <t>695-2PO00029</t>
  </si>
  <si>
    <t>04112568</t>
  </si>
  <si>
    <t>04122568</t>
  </si>
  <si>
    <t>68119143352</t>
  </si>
  <si>
    <t>681114169635</t>
  </si>
  <si>
    <t>695-2PO00062</t>
  </si>
  <si>
    <t>028112568</t>
  </si>
  <si>
    <t>68119076304</t>
  </si>
  <si>
    <t>68114088472</t>
  </si>
  <si>
    <t>วัสดุการเรียนการสอน 30 รายการ</t>
  </si>
  <si>
    <t>695-2PO00061</t>
  </si>
  <si>
    <t>681114088700</t>
  </si>
  <si>
    <t>1729900021187</t>
  </si>
  <si>
    <t>วัสดุการเรียนการสอน 10 รายการ</t>
  </si>
  <si>
    <t>695-1PO00040</t>
  </si>
  <si>
    <t>4/11/2568</t>
  </si>
  <si>
    <t>4/12/2568</t>
  </si>
  <si>
    <t>บริิษัท ถาวรพาณิชย์ 2526 จำกัด</t>
  </si>
  <si>
    <t>695-1PO00041</t>
  </si>
  <si>
    <t>11/11/2568</t>
  </si>
  <si>
    <t>11/12/2568</t>
  </si>
  <si>
    <t>681114180707</t>
  </si>
  <si>
    <t>0575560003927</t>
  </si>
  <si>
    <t>695-2PO00028</t>
  </si>
  <si>
    <t>11122568</t>
  </si>
  <si>
    <t>681114222363</t>
  </si>
  <si>
    <t>695-2PO00030</t>
  </si>
  <si>
    <t>04/11/2568</t>
  </si>
  <si>
    <t>681114221910</t>
  </si>
  <si>
    <t>12112568</t>
  </si>
  <si>
    <t>12122568</t>
  </si>
  <si>
    <t>681114190319</t>
  </si>
  <si>
    <t>วัสดุการเรียนการสอน 17 รายการ</t>
  </si>
  <si>
    <t>695-2PO00032</t>
  </si>
  <si>
    <t>10112568</t>
  </si>
  <si>
    <t>68114221062</t>
  </si>
  <si>
    <t>695-2PO00040</t>
  </si>
  <si>
    <t>68114222139</t>
  </si>
  <si>
    <t>วัสดุการเรียนการสอน 40 รายการ</t>
  </si>
  <si>
    <t>695-1PO00072</t>
  </si>
  <si>
    <t>10122568</t>
  </si>
  <si>
    <t>681114229887</t>
  </si>
  <si>
    <t>0575560003929</t>
  </si>
  <si>
    <t>695-1PO00074</t>
  </si>
  <si>
    <t>13112568</t>
  </si>
  <si>
    <t>13122568</t>
  </si>
  <si>
    <t>681114207251</t>
  </si>
  <si>
    <t>ห้างหุุ้้นส่วนจำกัด ตึกเขียวค้าเหล็ก 2005</t>
  </si>
  <si>
    <t>695-1PO00038</t>
  </si>
  <si>
    <t>0573563001524</t>
  </si>
  <si>
    <t>จ้างเหมาซ่อมรถยนต์ราชการ กต-6515 เชียงราย</t>
  </si>
  <si>
    <t>ห้างหุ้นส่วนจำกัด เจริญยานยนต์ 2017</t>
  </si>
  <si>
    <t>695-2PS00051</t>
  </si>
  <si>
    <t>17/12/2568</t>
  </si>
  <si>
    <t>0573560000225</t>
  </si>
  <si>
    <t>695-1PO00039</t>
  </si>
  <si>
    <t>681114043485</t>
  </si>
  <si>
    <t>0575565005871</t>
  </si>
  <si>
    <t>วัสดุการเรียนการสอน 1 รายการ</t>
  </si>
  <si>
    <t xml:space="preserve">ห้างหุ้นส่วนจำกัด เควีซีคอมพิวเตอร์ </t>
  </si>
  <si>
    <t>695-1PO00036</t>
  </si>
  <si>
    <t>681114045569</t>
  </si>
  <si>
    <t>695-1PO00065</t>
  </si>
  <si>
    <t>681114189102</t>
  </si>
  <si>
    <t>ซ่อมรถจักรยานยนต์ คนน-293 เชียงราย</t>
  </si>
  <si>
    <t>ร้าน ก.เจริญยนต์ มอเตอร์</t>
  </si>
  <si>
    <t>695-2PS00048</t>
  </si>
  <si>
    <t>3570101264747</t>
  </si>
  <si>
    <t>วัสดุการเรียนการสอน จำนวน 6 รายการ</t>
  </si>
  <si>
    <t>695-1PO0078</t>
  </si>
  <si>
    <t>ซ่อมเครื่องปรับอากาศ 1 ตัว</t>
  </si>
  <si>
    <t>นายวสันต์  ปงกันทา</t>
  </si>
  <si>
    <t>695-2PS00050</t>
  </si>
  <si>
    <t>13/11/2568</t>
  </si>
  <si>
    <t>13/12/2568</t>
  </si>
  <si>
    <t>3570500759294</t>
  </si>
  <si>
    <t>ซ่อมเครื่องปรับอากาศ 4 ตัว</t>
  </si>
  <si>
    <t>695-2PS00049</t>
  </si>
  <si>
    <t>18/11/2568</t>
  </si>
  <si>
    <t>18/12/2568</t>
  </si>
  <si>
    <t>วัสดุการเรียนการสอน จำนวน 5 รายการ</t>
  </si>
  <si>
    <t>695-1PO0067</t>
  </si>
  <si>
    <t>06/11/2568</t>
  </si>
  <si>
    <t>06/12/2568</t>
  </si>
  <si>
    <t>วัสดุการเรียนการสอน จำนวน 14 รายการ</t>
  </si>
  <si>
    <t>695-1PO0042</t>
  </si>
  <si>
    <t>วัสดุสำนักงาน จำนวน 1 รายการ</t>
  </si>
  <si>
    <t>695-1PO0075</t>
  </si>
  <si>
    <t xml:space="preserve">วัสดุกีฬา </t>
  </si>
  <si>
    <t>เชียงรายซอคเกอร์</t>
  </si>
  <si>
    <t>695-2PO046</t>
  </si>
  <si>
    <t>21112568</t>
  </si>
  <si>
    <t>วัสดุงานบ้านงานครัว</t>
  </si>
  <si>
    <t>ถาวรพาณิชย์</t>
  </si>
  <si>
    <t>695-2PO0048</t>
  </si>
  <si>
    <t>27112568</t>
  </si>
  <si>
    <t>จ้้างเหมาทำผลิตภัณฑ์สมุนไพร</t>
  </si>
  <si>
    <t>นายศิรพล  มะโนวัง</t>
  </si>
  <si>
    <t>695-2PS0057</t>
  </si>
  <si>
    <t>68119523581</t>
  </si>
  <si>
    <t>681214065288</t>
  </si>
  <si>
    <t>วัสดุการเรียนการสอน 25 รายการ</t>
  </si>
  <si>
    <t>บริษัท กิตติอีเล็คโทรนิคส์ จำกัด</t>
  </si>
  <si>
    <t>695-1PO0066</t>
  </si>
  <si>
    <t>681114181669</t>
  </si>
  <si>
    <t>0105525018585</t>
  </si>
  <si>
    <t>วัสดุการเรียนการสอน 21 รายการ</t>
  </si>
  <si>
    <t>695-1PO0037</t>
  </si>
  <si>
    <t>14/12/2568</t>
  </si>
  <si>
    <t>68119026129</t>
  </si>
  <si>
    <t>681214233071</t>
  </si>
  <si>
    <t>695-1PO0035</t>
  </si>
  <si>
    <t>ห้างหุ้นส่วนจำกัด พีทีพาวเวอร์เซอร์วิส</t>
  </si>
  <si>
    <t>695-2PO0054</t>
  </si>
  <si>
    <t>วัสดุการศึกษา จำนวน 9 รายการ</t>
  </si>
  <si>
    <t>บริิษัทวิทวัสการค้าจำกัด</t>
  </si>
  <si>
    <t>695-1PO002</t>
  </si>
  <si>
    <t>3011568</t>
  </si>
  <si>
    <t>15122568</t>
  </si>
  <si>
    <t>68119042809</t>
  </si>
  <si>
    <t>681114071966</t>
  </si>
  <si>
    <t>057554000768</t>
  </si>
  <si>
    <t>วัสดุการศึึกษา จำนวน 9 รายการ</t>
  </si>
  <si>
    <t>บริษััทวิทวัสการค้าจำกัด</t>
  </si>
  <si>
    <t>695-1PO006</t>
  </si>
  <si>
    <t>68119065931</t>
  </si>
  <si>
    <t>68114273222</t>
  </si>
  <si>
    <t>จ้้้างเหมาถ่ายภาพและคลิปประชาสัมพันธ์</t>
  </si>
  <si>
    <t>นายวิจัย รักเผือน</t>
  </si>
  <si>
    <t>695-2PS0059</t>
  </si>
  <si>
    <t>68129160933</t>
  </si>
  <si>
    <t>681214247780</t>
  </si>
  <si>
    <t>3579900157524</t>
  </si>
  <si>
    <t>จ้างเหมาทำเพจประชาสัมพันธ์</t>
  </si>
  <si>
    <t>นางสาวณัฐนรี  รักอัครโภคิน</t>
  </si>
  <si>
    <t>695-2PS0058</t>
  </si>
  <si>
    <t>28122568</t>
  </si>
  <si>
    <t>17122568</t>
  </si>
  <si>
    <t>68129163642</t>
  </si>
  <si>
    <t>681214257583</t>
  </si>
  <si>
    <t>1579900607795</t>
  </si>
  <si>
    <t>วัสดุการศึกษา 5 รายการ</t>
  </si>
  <si>
    <t>695-2PO0007</t>
  </si>
  <si>
    <t>ป้ายประชาสัมพันธ์</t>
  </si>
  <si>
    <t>ร้านป้ายไอเดีย</t>
  </si>
  <si>
    <t>695-2PO0055</t>
  </si>
  <si>
    <t>วัสดุการศึกษา จำนวน 3 รายการ</t>
  </si>
  <si>
    <t>695-1PO00080</t>
  </si>
  <si>
    <t>วัสดุการศึกษา จำนวน 2 รายการ</t>
  </si>
  <si>
    <t>695-1PO00082</t>
  </si>
  <si>
    <t>68119243986</t>
  </si>
  <si>
    <t>681214267650</t>
  </si>
  <si>
    <t>0573565001661</t>
  </si>
  <si>
    <t>695-1PO00083</t>
  </si>
  <si>
    <t>68119242671</t>
  </si>
  <si>
    <t>68124266605</t>
  </si>
  <si>
    <t>วัสดุการศึกษา จำนวน 1 รายการ</t>
  </si>
  <si>
    <t>695-1PO00068</t>
  </si>
  <si>
    <t>68119151099</t>
  </si>
  <si>
    <t>681114226415</t>
  </si>
  <si>
    <t>695-1PO00063</t>
  </si>
  <si>
    <t>14122568</t>
  </si>
  <si>
    <t>68119144493</t>
  </si>
  <si>
    <t>681214152605</t>
  </si>
  <si>
    <t>วัสดุการเรียนการสอน 31 รายการ</t>
  </si>
  <si>
    <t>68119150108</t>
  </si>
  <si>
    <t>681114226201</t>
  </si>
  <si>
    <t>695-1PO00076</t>
  </si>
  <si>
    <t>68119240602</t>
  </si>
  <si>
    <t>681114207050</t>
  </si>
  <si>
    <t>จ้างเหมาจัดเก็บข้อมูล</t>
  </si>
  <si>
    <t>นายอรรถพล ศรีสวัสดิ์</t>
  </si>
  <si>
    <t>695-2PS0073</t>
  </si>
  <si>
    <t>30122568</t>
  </si>
  <si>
    <t>68129475972</t>
  </si>
  <si>
    <t>69011401782</t>
  </si>
  <si>
    <t>1560100400438</t>
  </si>
  <si>
    <t>วัสดุสำนักงาน จำนวน 11 รายการ</t>
  </si>
  <si>
    <t>695-2P00042</t>
  </si>
  <si>
    <t>68119153772</t>
  </si>
  <si>
    <t>681214470348</t>
  </si>
  <si>
    <t>วัสดุสำนัักงาน จำนวน 2 รายการ</t>
  </si>
  <si>
    <t>695-2P00053</t>
  </si>
  <si>
    <t>695-2P00070</t>
  </si>
  <si>
    <t>07012569</t>
  </si>
  <si>
    <t>07022569</t>
  </si>
  <si>
    <t>ซ่อมรถยนต์ราชการ หมายเลขทะเบียน นข 4583 เชียงราย</t>
  </si>
  <si>
    <t>ห้างหุุ้้นส่วนจำกัด เจริญยานยนต์ 2017</t>
  </si>
  <si>
    <t>695-2PS0052</t>
  </si>
  <si>
    <t>20/1/2569</t>
  </si>
  <si>
    <t>68119298347</t>
  </si>
  <si>
    <t>681114272623</t>
  </si>
  <si>
    <t>1570500094245</t>
  </si>
  <si>
    <t>3500900788950</t>
  </si>
  <si>
    <t>3100500869310</t>
  </si>
  <si>
    <t>3501200338774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</si>
</sst>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Niramit AS"/>
    </font>
    <font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 New"/>
      <family val="2"/>
    </font>
    <font>
      <sz val="16"/>
      <color rgb="FF000000"/>
      <name val="TH SarabunPSK"/>
      <family val="2"/>
    </font>
    <font>
      <sz val="16"/>
      <name val="TH SarabunPSK"/>
      <family val="2"/>
      <charset val="22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TH SarabunPSK"/>
      <family val="2"/>
      <charset val="22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43" fontId="2" fillId="0" borderId="1" xfId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49" fontId="11" fillId="0" borderId="2" xfId="0" applyNumberFormat="1" applyFont="1" applyBorder="1" applyAlignment="1">
      <alignment horizontal="center"/>
    </xf>
    <xf numFmtId="43" fontId="2" fillId="0" borderId="15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left" vertical="center" wrapText="1"/>
    </xf>
    <xf numFmtId="0" fontId="1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49" fontId="15" fillId="0" borderId="2" xfId="0" applyNumberFormat="1" applyFont="1" applyBorder="1" applyAlignment="1">
      <alignment horizontal="left" vertical="center" wrapText="1"/>
    </xf>
    <xf numFmtId="0" fontId="17" fillId="0" borderId="0" xfId="0" applyFont="1"/>
    <xf numFmtId="43" fontId="14" fillId="0" borderId="1" xfId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3" fontId="14" fillId="0" borderId="15" xfId="1" applyFont="1" applyBorder="1" applyAlignment="1">
      <alignment horizontal="center" vertical="center"/>
    </xf>
    <xf numFmtId="4" fontId="14" fillId="0" borderId="20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" fontId="15" fillId="0" borderId="2" xfId="0" applyNumberFormat="1" applyFont="1" applyBorder="1" applyAlignment="1">
      <alignment vertical="center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vertical="center"/>
    </xf>
    <xf numFmtId="49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right" vertical="center"/>
    </xf>
    <xf numFmtId="49" fontId="15" fillId="0" borderId="10" xfId="0" applyNumberFormat="1" applyFont="1" applyBorder="1" applyAlignment="1">
      <alignment horizontal="center" vertical="center"/>
    </xf>
    <xf numFmtId="4" fontId="15" fillId="0" borderId="2" xfId="1" applyNumberFormat="1" applyFont="1" applyFill="1" applyBorder="1" applyAlignment="1">
      <alignment horizontal="right" vertical="center"/>
    </xf>
    <xf numFmtId="49" fontId="15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13" fillId="0" borderId="2" xfId="1" applyNumberFormat="1" applyFont="1" applyBorder="1" applyAlignment="1">
      <alignment horizontal="right" vertical="center"/>
    </xf>
    <xf numFmtId="4" fontId="13" fillId="0" borderId="2" xfId="0" applyNumberFormat="1" applyFont="1" applyBorder="1" applyAlignment="1">
      <alignment vertical="center"/>
    </xf>
    <xf numFmtId="4" fontId="4" fillId="0" borderId="2" xfId="1" applyNumberFormat="1" applyFont="1" applyBorder="1" applyAlignment="1">
      <alignment horizontal="right" vertical="center"/>
    </xf>
    <xf numFmtId="4" fontId="4" fillId="0" borderId="2" xfId="1" applyNumberFormat="1" applyFont="1" applyFill="1" applyBorder="1" applyAlignment="1">
      <alignment horizontal="right" vertical="center"/>
    </xf>
    <xf numFmtId="49" fontId="4" fillId="0" borderId="2" xfId="0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2" sqref="E2"/>
    </sheetView>
  </sheetViews>
  <sheetFormatPr defaultRowHeight="13.2" x14ac:dyDescent="0.25"/>
  <cols>
    <col min="1" max="1" width="25.88671875" customWidth="1"/>
    <col min="2" max="2" width="34.109375" customWidth="1"/>
    <col min="3" max="3" width="20.109375" customWidth="1"/>
    <col min="5" max="5" width="14.33203125" customWidth="1"/>
  </cols>
  <sheetData>
    <row r="1" spans="1:5" ht="24.6" x14ac:dyDescent="0.7">
      <c r="A1" s="2" t="s">
        <v>26</v>
      </c>
      <c r="B1" s="2" t="s">
        <v>56</v>
      </c>
      <c r="C1" s="2" t="s">
        <v>57</v>
      </c>
      <c r="D1" s="2"/>
      <c r="E1" s="2" t="s">
        <v>22</v>
      </c>
    </row>
    <row r="2" spans="1:5" ht="24.6" x14ac:dyDescent="0.7">
      <c r="A2" s="2" t="s">
        <v>36</v>
      </c>
      <c r="B2" s="2" t="s">
        <v>58</v>
      </c>
      <c r="C2" s="3" t="s">
        <v>59</v>
      </c>
      <c r="D2" s="2"/>
      <c r="E2" s="3" t="s">
        <v>60</v>
      </c>
    </row>
    <row r="3" spans="1:5" ht="24.6" x14ac:dyDescent="0.7">
      <c r="A3" s="2" t="s">
        <v>61</v>
      </c>
      <c r="B3" s="2" t="s">
        <v>62</v>
      </c>
      <c r="C3" s="2" t="s">
        <v>28</v>
      </c>
      <c r="D3" s="2"/>
    </row>
    <row r="4" spans="1:5" ht="24.6" x14ac:dyDescent="0.7">
      <c r="A4" s="2"/>
      <c r="B4" s="3" t="s">
        <v>63</v>
      </c>
      <c r="C4" s="2" t="s">
        <v>64</v>
      </c>
      <c r="D4" s="2"/>
    </row>
    <row r="5" spans="1:5" ht="24.6" x14ac:dyDescent="0.7">
      <c r="A5" s="2"/>
      <c r="B5" s="2" t="s">
        <v>27</v>
      </c>
      <c r="C5" s="2"/>
      <c r="D5" s="2"/>
    </row>
    <row r="6" spans="1:5" ht="24.6" x14ac:dyDescent="0.7">
      <c r="A6" s="2"/>
      <c r="B6" s="2"/>
      <c r="C6" s="2"/>
      <c r="D6" s="2"/>
    </row>
    <row r="7" spans="1:5" ht="24.6" x14ac:dyDescent="0.7">
      <c r="A7" s="2"/>
      <c r="B7" s="2"/>
      <c r="C7" s="2"/>
      <c r="D7" s="2"/>
    </row>
    <row r="8" spans="1:5" ht="24.6" x14ac:dyDescent="0.7">
      <c r="A8" s="2"/>
      <c r="B8" s="2"/>
      <c r="C8" s="2"/>
      <c r="D8" s="2"/>
    </row>
    <row r="9" spans="1:5" ht="24.6" x14ac:dyDescent="0.7">
      <c r="A9" s="2"/>
      <c r="B9" s="2"/>
      <c r="C9" s="2"/>
      <c r="D9" s="2"/>
    </row>
    <row r="10" spans="1:5" ht="24.6" x14ac:dyDescent="0.7">
      <c r="A10" s="2"/>
      <c r="B10" s="2"/>
      <c r="C10" s="2"/>
      <c r="D10" s="2"/>
    </row>
    <row r="11" spans="1:5" ht="24.6" x14ac:dyDescent="0.7">
      <c r="A11" s="2"/>
      <c r="B11" s="2"/>
      <c r="C11" s="2"/>
      <c r="D11" s="2"/>
    </row>
    <row r="12" spans="1:5" ht="24.6" x14ac:dyDescent="0.7">
      <c r="A12" s="2"/>
      <c r="B12" s="2"/>
      <c r="C12" s="2"/>
      <c r="D12" s="2"/>
    </row>
    <row r="13" spans="1:5" ht="24.6" x14ac:dyDescent="0.7">
      <c r="A13" s="2"/>
      <c r="B13" s="2"/>
      <c r="C13" s="2"/>
      <c r="D13" s="2"/>
    </row>
    <row r="14" spans="1:5" ht="24.6" x14ac:dyDescent="0.7">
      <c r="A14" s="2"/>
      <c r="B14" s="2"/>
      <c r="C14" s="2"/>
      <c r="D14" s="2"/>
    </row>
    <row r="15" spans="1:5" ht="24.6" x14ac:dyDescent="0.7">
      <c r="A15" s="2"/>
      <c r="B15" s="2"/>
      <c r="C15" s="2"/>
      <c r="D15" s="2"/>
    </row>
    <row r="16" spans="1:5" ht="24.6" x14ac:dyDescent="0.7">
      <c r="A16" s="2"/>
      <c r="B16" s="2"/>
      <c r="C16" s="2"/>
      <c r="D16" s="2"/>
    </row>
    <row r="17" spans="1:4" ht="24.6" x14ac:dyDescent="0.7">
      <c r="A17" s="2"/>
      <c r="B17" s="2"/>
      <c r="C17" s="2"/>
      <c r="D17" s="2"/>
    </row>
    <row r="18" spans="1:4" ht="24.6" x14ac:dyDescent="0.7">
      <c r="A18" s="2"/>
      <c r="B18" s="2"/>
      <c r="C18" s="2"/>
      <c r="D18" s="2"/>
    </row>
    <row r="19" spans="1:4" ht="24.6" x14ac:dyDescent="0.7">
      <c r="A19" s="2"/>
      <c r="B19" s="2"/>
      <c r="C19" s="2"/>
      <c r="D19" s="2"/>
    </row>
    <row r="20" spans="1:4" ht="24.6" x14ac:dyDescent="0.7">
      <c r="A20" s="2"/>
      <c r="B20" s="2"/>
      <c r="C20" s="2"/>
      <c r="D20" s="2"/>
    </row>
    <row r="21" spans="1:4" ht="24.6" x14ac:dyDescent="0.7">
      <c r="A21" s="2"/>
      <c r="B21" s="2"/>
      <c r="C21" s="2"/>
      <c r="D21" s="2"/>
    </row>
    <row r="22" spans="1:4" ht="24.6" x14ac:dyDescent="0.7">
      <c r="A22" s="2"/>
      <c r="B22" s="2"/>
      <c r="C22" s="2"/>
      <c r="D22" s="2"/>
    </row>
    <row r="23" spans="1:4" ht="24.6" x14ac:dyDescent="0.7">
      <c r="A23" s="2"/>
      <c r="B23" s="2"/>
      <c r="C23" s="2"/>
      <c r="D2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6"/>
  <sheetViews>
    <sheetView zoomScale="60" zoomScaleNormal="60" workbookViewId="0">
      <pane ySplit="5" topLeftCell="A6" activePane="bottomLeft" state="frozen"/>
      <selection pane="bottomLeft" sqref="A1:XFD1048576"/>
    </sheetView>
  </sheetViews>
  <sheetFormatPr defaultRowHeight="13.2" x14ac:dyDescent="0.25"/>
  <cols>
    <col min="1" max="1" width="7.33203125" customWidth="1"/>
    <col min="2" max="2" width="34.88671875" style="59" customWidth="1"/>
    <col min="3" max="3" width="17.5546875" style="59" customWidth="1"/>
    <col min="4" max="4" width="14.33203125" style="59" customWidth="1"/>
    <col min="5" max="5" width="13.44140625" style="59" customWidth="1"/>
    <col min="6" max="6" width="38.5546875" style="59" customWidth="1"/>
    <col min="7" max="7" width="15" style="59" customWidth="1"/>
    <col min="8" max="8" width="37.6640625" style="59" customWidth="1"/>
    <col min="9" max="9" width="15.6640625" style="59" customWidth="1"/>
    <col min="10" max="10" width="34.5546875" style="59" customWidth="1"/>
    <col min="11" max="11" width="17.6640625" style="59" customWidth="1"/>
    <col min="12" max="12" width="13.44140625" style="59" customWidth="1"/>
    <col min="13" max="13" width="14.33203125" customWidth="1"/>
    <col min="14" max="16" width="17.33203125" customWidth="1"/>
    <col min="17" max="17" width="23.88671875" bestFit="1" customWidth="1"/>
    <col min="18" max="18" width="20.88671875" customWidth="1"/>
    <col min="19" max="19" width="19.33203125" customWidth="1"/>
  </cols>
  <sheetData>
    <row r="1" spans="1:19" ht="36" hidden="1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</row>
    <row r="2" spans="1:19" ht="36" customHeight="1" x14ac:dyDescent="0.25">
      <c r="A2" s="28" t="s">
        <v>65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7"/>
      <c r="N2" s="7"/>
      <c r="O2" s="7"/>
      <c r="P2" s="7"/>
      <c r="Q2" s="7"/>
      <c r="R2" s="7"/>
      <c r="S2" s="7"/>
    </row>
    <row r="3" spans="1:19" ht="24" hidden="1" customHeigh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7"/>
      <c r="N3" s="7"/>
      <c r="O3" s="7"/>
      <c r="P3" s="7"/>
      <c r="Q3" s="7"/>
      <c r="R3" s="7"/>
      <c r="S3" s="7"/>
    </row>
    <row r="4" spans="1:19" ht="24.6" x14ac:dyDescent="0.25">
      <c r="A4" s="29" t="s">
        <v>2</v>
      </c>
      <c r="B4" s="53" t="s">
        <v>3</v>
      </c>
      <c r="C4" s="60" t="s">
        <v>4</v>
      </c>
      <c r="D4" s="60" t="s">
        <v>5</v>
      </c>
      <c r="E4" s="53" t="s">
        <v>6</v>
      </c>
      <c r="F4" s="61" t="s">
        <v>7</v>
      </c>
      <c r="G4" s="62"/>
      <c r="H4" s="61" t="s">
        <v>8</v>
      </c>
      <c r="I4" s="62"/>
      <c r="J4" s="63" t="s">
        <v>9</v>
      </c>
      <c r="K4" s="64" t="s">
        <v>10</v>
      </c>
      <c r="L4" s="65"/>
      <c r="M4" s="41" t="s">
        <v>11</v>
      </c>
      <c r="N4" s="41" t="s">
        <v>12</v>
      </c>
      <c r="O4" s="43" t="s">
        <v>13</v>
      </c>
      <c r="P4" s="44" t="s">
        <v>14</v>
      </c>
      <c r="Q4" s="46" t="s">
        <v>15</v>
      </c>
      <c r="R4" s="47" t="s">
        <v>16</v>
      </c>
      <c r="S4" s="37" t="s">
        <v>17</v>
      </c>
    </row>
    <row r="5" spans="1:19" ht="24.6" x14ac:dyDescent="0.25">
      <c r="A5" s="30"/>
      <c r="B5" s="54"/>
      <c r="C5" s="66" t="s">
        <v>18</v>
      </c>
      <c r="D5" s="66" t="s">
        <v>19</v>
      </c>
      <c r="E5" s="54"/>
      <c r="F5" s="67"/>
      <c r="G5" s="68"/>
      <c r="H5" s="67"/>
      <c r="I5" s="68"/>
      <c r="J5" s="69" t="s">
        <v>20</v>
      </c>
      <c r="K5" s="70" t="s">
        <v>21</v>
      </c>
      <c r="L5" s="71"/>
      <c r="M5" s="42"/>
      <c r="N5" s="42"/>
      <c r="O5" s="43"/>
      <c r="P5" s="45"/>
      <c r="Q5" s="46"/>
      <c r="R5" s="47"/>
      <c r="S5" s="38"/>
    </row>
    <row r="6" spans="1:19" ht="73.8" x14ac:dyDescent="0.25">
      <c r="A6" s="8">
        <v>1</v>
      </c>
      <c r="B6" s="55" t="s">
        <v>29</v>
      </c>
      <c r="C6" s="72">
        <v>8430</v>
      </c>
      <c r="D6" s="72">
        <f>+C6</f>
        <v>8430</v>
      </c>
      <c r="E6" s="73" t="s">
        <v>22</v>
      </c>
      <c r="F6" s="55" t="s">
        <v>30</v>
      </c>
      <c r="G6" s="72">
        <f>+C6</f>
        <v>8430</v>
      </c>
      <c r="H6" s="55" t="str">
        <f>+F6</f>
        <v>ห้างหุ้นส่วนจำกัด ณ เวลาการสำรวจ</v>
      </c>
      <c r="I6" s="72">
        <f>+C6</f>
        <v>8430</v>
      </c>
      <c r="J6" s="55" t="s">
        <v>24</v>
      </c>
      <c r="K6" s="74" t="s">
        <v>66</v>
      </c>
      <c r="L6" s="75" t="s">
        <v>50</v>
      </c>
      <c r="M6" s="10" t="s">
        <v>67</v>
      </c>
      <c r="N6" s="12">
        <v>68119159673</v>
      </c>
      <c r="O6" s="15" t="s">
        <v>68</v>
      </c>
      <c r="P6" s="10" t="s">
        <v>32</v>
      </c>
      <c r="Q6" s="6" t="s">
        <v>26</v>
      </c>
      <c r="R6" s="9" t="s">
        <v>27</v>
      </c>
      <c r="S6" s="6" t="s">
        <v>28</v>
      </c>
    </row>
    <row r="7" spans="1:19" ht="73.8" x14ac:dyDescent="0.25">
      <c r="A7" s="8">
        <v>2</v>
      </c>
      <c r="B7" s="55" t="s">
        <v>33</v>
      </c>
      <c r="C7" s="72">
        <v>59860</v>
      </c>
      <c r="D7" s="72">
        <f t="shared" ref="D7:D56" si="0">+C7</f>
        <v>59860</v>
      </c>
      <c r="E7" s="73" t="s">
        <v>22</v>
      </c>
      <c r="F7" s="55" t="s">
        <v>30</v>
      </c>
      <c r="G7" s="72">
        <f t="shared" ref="G7:G56" si="1">+C7</f>
        <v>59860</v>
      </c>
      <c r="H7" s="55" t="str">
        <f t="shared" ref="H7:H56" si="2">+F7</f>
        <v>ห้างหุ้นส่วนจำกัด ณ เวลาการสำรวจ</v>
      </c>
      <c r="I7" s="72">
        <f t="shared" ref="I7:I56" si="3">+C7</f>
        <v>59860</v>
      </c>
      <c r="J7" s="55" t="s">
        <v>24</v>
      </c>
      <c r="K7" s="74" t="s">
        <v>69</v>
      </c>
      <c r="L7" s="75" t="s">
        <v>50</v>
      </c>
      <c r="M7" s="10" t="s">
        <v>67</v>
      </c>
      <c r="N7" s="10" t="s">
        <v>70</v>
      </c>
      <c r="O7" s="10" t="s">
        <v>71</v>
      </c>
      <c r="P7" s="10" t="s">
        <v>32</v>
      </c>
      <c r="Q7" s="6" t="s">
        <v>26</v>
      </c>
      <c r="R7" s="9" t="s">
        <v>27</v>
      </c>
      <c r="S7" s="6" t="s">
        <v>28</v>
      </c>
    </row>
    <row r="8" spans="1:19" ht="73.8" x14ac:dyDescent="0.25">
      <c r="A8" s="8">
        <v>3</v>
      </c>
      <c r="B8" s="55" t="s">
        <v>72</v>
      </c>
      <c r="C8" s="72">
        <v>46540</v>
      </c>
      <c r="D8" s="72">
        <f t="shared" si="0"/>
        <v>46540</v>
      </c>
      <c r="E8" s="73" t="s">
        <v>22</v>
      </c>
      <c r="F8" s="55" t="s">
        <v>30</v>
      </c>
      <c r="G8" s="72">
        <f t="shared" si="1"/>
        <v>46540</v>
      </c>
      <c r="H8" s="55" t="str">
        <f t="shared" si="2"/>
        <v>ห้างหุ้นส่วนจำกัด ณ เวลาการสำรวจ</v>
      </c>
      <c r="I8" s="72">
        <f t="shared" si="3"/>
        <v>46540</v>
      </c>
      <c r="J8" s="55" t="s">
        <v>24</v>
      </c>
      <c r="K8" s="74" t="s">
        <v>73</v>
      </c>
      <c r="L8" s="75" t="s">
        <v>74</v>
      </c>
      <c r="M8" s="10" t="s">
        <v>75</v>
      </c>
      <c r="N8" s="10" t="s">
        <v>76</v>
      </c>
      <c r="O8" s="10" t="s">
        <v>77</v>
      </c>
      <c r="P8" s="10" t="s">
        <v>32</v>
      </c>
      <c r="Q8" s="6" t="s">
        <v>26</v>
      </c>
      <c r="R8" s="9" t="s">
        <v>27</v>
      </c>
      <c r="S8" s="6" t="s">
        <v>28</v>
      </c>
    </row>
    <row r="9" spans="1:19" ht="73.8" x14ac:dyDescent="0.25">
      <c r="A9" s="8">
        <v>4</v>
      </c>
      <c r="B9" s="55" t="s">
        <v>33</v>
      </c>
      <c r="C9" s="76">
        <v>915</v>
      </c>
      <c r="D9" s="72">
        <f t="shared" si="0"/>
        <v>915</v>
      </c>
      <c r="E9" s="73" t="s">
        <v>22</v>
      </c>
      <c r="F9" s="58" t="s">
        <v>23</v>
      </c>
      <c r="G9" s="72">
        <f t="shared" si="1"/>
        <v>915</v>
      </c>
      <c r="H9" s="55" t="str">
        <f t="shared" si="2"/>
        <v>บริษัท วิทวัสการค้า จำกัด</v>
      </c>
      <c r="I9" s="72">
        <f t="shared" si="3"/>
        <v>915</v>
      </c>
      <c r="J9" s="55" t="s">
        <v>24</v>
      </c>
      <c r="K9" s="74" t="s">
        <v>78</v>
      </c>
      <c r="L9" s="75" t="s">
        <v>50</v>
      </c>
      <c r="M9" s="10" t="s">
        <v>79</v>
      </c>
      <c r="N9" s="10" t="s">
        <v>80</v>
      </c>
      <c r="O9" s="10" t="s">
        <v>81</v>
      </c>
      <c r="P9" s="10" t="s">
        <v>48</v>
      </c>
      <c r="Q9" s="6" t="s">
        <v>26</v>
      </c>
      <c r="R9" s="9" t="s">
        <v>27</v>
      </c>
      <c r="S9" s="6" t="s">
        <v>28</v>
      </c>
    </row>
    <row r="10" spans="1:19" ht="73.8" x14ac:dyDescent="0.25">
      <c r="A10" s="8">
        <v>5</v>
      </c>
      <c r="B10" s="55" t="s">
        <v>82</v>
      </c>
      <c r="C10" s="72">
        <v>19361</v>
      </c>
      <c r="D10" s="72">
        <f t="shared" si="0"/>
        <v>19361</v>
      </c>
      <c r="E10" s="73" t="s">
        <v>22</v>
      </c>
      <c r="F10" s="55" t="s">
        <v>47</v>
      </c>
      <c r="G10" s="72">
        <f t="shared" si="1"/>
        <v>19361</v>
      </c>
      <c r="H10" s="55" t="str">
        <f t="shared" si="2"/>
        <v>ร้านอบอุ่นการไฟฟ้า</v>
      </c>
      <c r="I10" s="72">
        <f t="shared" si="3"/>
        <v>19361</v>
      </c>
      <c r="J10" s="55" t="s">
        <v>24</v>
      </c>
      <c r="K10" s="74" t="s">
        <v>83</v>
      </c>
      <c r="L10" s="75" t="s">
        <v>50</v>
      </c>
      <c r="M10" s="10" t="s">
        <v>31</v>
      </c>
      <c r="N10" s="10" t="s">
        <v>80</v>
      </c>
      <c r="O10" s="10" t="s">
        <v>84</v>
      </c>
      <c r="P10" s="10" t="s">
        <v>85</v>
      </c>
      <c r="Q10" s="6" t="s">
        <v>26</v>
      </c>
      <c r="R10" s="9" t="s">
        <v>27</v>
      </c>
      <c r="S10" s="6" t="s">
        <v>28</v>
      </c>
    </row>
    <row r="11" spans="1:19" ht="73.8" x14ac:dyDescent="0.25">
      <c r="A11" s="8">
        <v>6</v>
      </c>
      <c r="B11" s="55" t="s">
        <v>86</v>
      </c>
      <c r="C11" s="72">
        <v>4626</v>
      </c>
      <c r="D11" s="72">
        <f t="shared" si="0"/>
        <v>4626</v>
      </c>
      <c r="E11" s="73" t="s">
        <v>22</v>
      </c>
      <c r="F11" s="57" t="s">
        <v>23</v>
      </c>
      <c r="G11" s="72">
        <f t="shared" si="1"/>
        <v>4626</v>
      </c>
      <c r="H11" s="55" t="str">
        <f t="shared" si="2"/>
        <v>บริษัท วิทวัสการค้า จำกัด</v>
      </c>
      <c r="I11" s="72">
        <f t="shared" si="3"/>
        <v>4626</v>
      </c>
      <c r="J11" s="55" t="s">
        <v>24</v>
      </c>
      <c r="K11" s="77" t="s">
        <v>87</v>
      </c>
      <c r="L11" s="78" t="s">
        <v>88</v>
      </c>
      <c r="M11" s="13" t="s">
        <v>89</v>
      </c>
      <c r="N11" s="14"/>
      <c r="O11" s="15"/>
      <c r="P11" s="16" t="s">
        <v>48</v>
      </c>
      <c r="Q11" s="6" t="s">
        <v>26</v>
      </c>
      <c r="R11" s="9" t="s">
        <v>27</v>
      </c>
      <c r="S11" s="6" t="s">
        <v>28</v>
      </c>
    </row>
    <row r="12" spans="1:19" ht="73.8" x14ac:dyDescent="0.25">
      <c r="A12" s="8">
        <v>7</v>
      </c>
      <c r="B12" s="55" t="s">
        <v>72</v>
      </c>
      <c r="C12" s="79">
        <v>6660.75</v>
      </c>
      <c r="D12" s="72">
        <f t="shared" si="0"/>
        <v>6660.75</v>
      </c>
      <c r="E12" s="73" t="s">
        <v>22</v>
      </c>
      <c r="F12" s="55" t="s">
        <v>90</v>
      </c>
      <c r="G12" s="72">
        <f t="shared" si="1"/>
        <v>6660.75</v>
      </c>
      <c r="H12" s="55" t="str">
        <f t="shared" si="2"/>
        <v>บริิษัท ถาวรพาณิชย์ 2526 จำกัด</v>
      </c>
      <c r="I12" s="72">
        <f t="shared" si="3"/>
        <v>6660.75</v>
      </c>
      <c r="J12" s="55" t="s">
        <v>24</v>
      </c>
      <c r="K12" s="77" t="s">
        <v>91</v>
      </c>
      <c r="L12" s="78" t="s">
        <v>92</v>
      </c>
      <c r="M12" s="13" t="s">
        <v>93</v>
      </c>
      <c r="N12" s="14">
        <v>68119103910</v>
      </c>
      <c r="O12" s="16" t="s">
        <v>94</v>
      </c>
      <c r="P12" s="16" t="s">
        <v>95</v>
      </c>
      <c r="Q12" s="6" t="s">
        <v>26</v>
      </c>
      <c r="R12" s="9" t="s">
        <v>27</v>
      </c>
      <c r="S12" s="6" t="s">
        <v>28</v>
      </c>
    </row>
    <row r="13" spans="1:19" ht="73.8" x14ac:dyDescent="0.25">
      <c r="A13" s="8">
        <v>8</v>
      </c>
      <c r="B13" s="56" t="s">
        <v>49</v>
      </c>
      <c r="C13" s="79">
        <v>99130</v>
      </c>
      <c r="D13" s="72">
        <f t="shared" si="0"/>
        <v>99130</v>
      </c>
      <c r="E13" s="73" t="s">
        <v>22</v>
      </c>
      <c r="F13" s="55" t="s">
        <v>38</v>
      </c>
      <c r="G13" s="72">
        <f t="shared" si="1"/>
        <v>99130</v>
      </c>
      <c r="H13" s="55" t="str">
        <f t="shared" si="2"/>
        <v>หจก.ณ เวลาการสำรวจ</v>
      </c>
      <c r="I13" s="72">
        <f t="shared" si="3"/>
        <v>99130</v>
      </c>
      <c r="J13" s="55" t="s">
        <v>24</v>
      </c>
      <c r="K13" s="77" t="s">
        <v>96</v>
      </c>
      <c r="L13" s="78" t="s">
        <v>92</v>
      </c>
      <c r="M13" s="13" t="s">
        <v>97</v>
      </c>
      <c r="N13" s="14">
        <v>68119175157</v>
      </c>
      <c r="O13" s="16" t="s">
        <v>98</v>
      </c>
      <c r="P13" s="16" t="s">
        <v>32</v>
      </c>
      <c r="Q13" s="6" t="s">
        <v>36</v>
      </c>
      <c r="R13" s="9" t="s">
        <v>27</v>
      </c>
      <c r="S13" s="6" t="s">
        <v>28</v>
      </c>
    </row>
    <row r="14" spans="1:19" ht="73.8" x14ac:dyDescent="0.25">
      <c r="A14" s="8">
        <v>9</v>
      </c>
      <c r="B14" s="56" t="s">
        <v>29</v>
      </c>
      <c r="C14" s="79">
        <v>88900</v>
      </c>
      <c r="D14" s="72">
        <f t="shared" si="0"/>
        <v>88900</v>
      </c>
      <c r="E14" s="73" t="s">
        <v>22</v>
      </c>
      <c r="F14" s="55" t="s">
        <v>38</v>
      </c>
      <c r="G14" s="72">
        <f t="shared" si="1"/>
        <v>88900</v>
      </c>
      <c r="H14" s="55" t="str">
        <f t="shared" si="2"/>
        <v>หจก.ณ เวลาการสำรวจ</v>
      </c>
      <c r="I14" s="72">
        <f t="shared" si="3"/>
        <v>88900</v>
      </c>
      <c r="J14" s="55" t="s">
        <v>24</v>
      </c>
      <c r="K14" s="77" t="s">
        <v>99</v>
      </c>
      <c r="L14" s="78" t="s">
        <v>100</v>
      </c>
      <c r="M14" s="13" t="s">
        <v>39</v>
      </c>
      <c r="N14" s="14">
        <v>68119143653</v>
      </c>
      <c r="O14" s="16" t="s">
        <v>101</v>
      </c>
      <c r="P14" s="16" t="s">
        <v>32</v>
      </c>
      <c r="Q14" s="6" t="s">
        <v>36</v>
      </c>
      <c r="R14" s="9" t="s">
        <v>27</v>
      </c>
      <c r="S14" s="6" t="s">
        <v>28</v>
      </c>
    </row>
    <row r="15" spans="1:19" ht="73.8" x14ac:dyDescent="0.25">
      <c r="A15" s="8">
        <v>10</v>
      </c>
      <c r="B15" s="56" t="s">
        <v>29</v>
      </c>
      <c r="C15" s="79">
        <v>94300</v>
      </c>
      <c r="D15" s="72">
        <f t="shared" si="0"/>
        <v>94300</v>
      </c>
      <c r="E15" s="73" t="s">
        <v>22</v>
      </c>
      <c r="F15" s="55" t="s">
        <v>38</v>
      </c>
      <c r="G15" s="72">
        <f t="shared" si="1"/>
        <v>94300</v>
      </c>
      <c r="H15" s="55" t="str">
        <f t="shared" si="2"/>
        <v>หจก.ณ เวลาการสำรวจ</v>
      </c>
      <c r="I15" s="72">
        <f t="shared" si="3"/>
        <v>94300</v>
      </c>
      <c r="J15" s="55" t="s">
        <v>24</v>
      </c>
      <c r="K15" s="77" t="s">
        <v>40</v>
      </c>
      <c r="L15" s="78" t="s">
        <v>102</v>
      </c>
      <c r="M15" s="13" t="s">
        <v>103</v>
      </c>
      <c r="N15" s="14">
        <v>68119221189</v>
      </c>
      <c r="O15" s="16" t="s">
        <v>104</v>
      </c>
      <c r="P15" s="16" t="s">
        <v>32</v>
      </c>
      <c r="Q15" s="6" t="s">
        <v>36</v>
      </c>
      <c r="R15" s="9" t="s">
        <v>27</v>
      </c>
      <c r="S15" s="6" t="s">
        <v>28</v>
      </c>
    </row>
    <row r="16" spans="1:19" ht="73.8" x14ac:dyDescent="0.25">
      <c r="A16" s="8">
        <v>11</v>
      </c>
      <c r="B16" s="55" t="s">
        <v>105</v>
      </c>
      <c r="C16" s="79">
        <v>71290</v>
      </c>
      <c r="D16" s="72">
        <f t="shared" si="0"/>
        <v>71290</v>
      </c>
      <c r="E16" s="73" t="s">
        <v>22</v>
      </c>
      <c r="F16" s="55" t="s">
        <v>38</v>
      </c>
      <c r="G16" s="72">
        <f t="shared" si="1"/>
        <v>71290</v>
      </c>
      <c r="H16" s="55" t="str">
        <f t="shared" si="2"/>
        <v>หจก.ณ เวลาการสำรวจ</v>
      </c>
      <c r="I16" s="72">
        <f t="shared" si="3"/>
        <v>71290</v>
      </c>
      <c r="J16" s="55" t="s">
        <v>24</v>
      </c>
      <c r="K16" s="77" t="s">
        <v>106</v>
      </c>
      <c r="L16" s="78" t="s">
        <v>107</v>
      </c>
      <c r="M16" s="13" t="s">
        <v>39</v>
      </c>
      <c r="N16" s="14">
        <v>68119147272</v>
      </c>
      <c r="O16" s="16" t="s">
        <v>108</v>
      </c>
      <c r="P16" s="16" t="s">
        <v>32</v>
      </c>
      <c r="Q16" s="6" t="s">
        <v>36</v>
      </c>
      <c r="R16" s="9" t="s">
        <v>27</v>
      </c>
      <c r="S16" s="6" t="s">
        <v>28</v>
      </c>
    </row>
    <row r="17" spans="1:19" ht="73.8" x14ac:dyDescent="0.25">
      <c r="A17" s="8">
        <v>12</v>
      </c>
      <c r="B17" s="55" t="s">
        <v>86</v>
      </c>
      <c r="C17" s="79">
        <v>39500</v>
      </c>
      <c r="D17" s="72">
        <f t="shared" si="0"/>
        <v>39500</v>
      </c>
      <c r="E17" s="73" t="s">
        <v>22</v>
      </c>
      <c r="F17" s="55" t="s">
        <v>38</v>
      </c>
      <c r="G17" s="72">
        <f t="shared" si="1"/>
        <v>39500</v>
      </c>
      <c r="H17" s="55" t="str">
        <f t="shared" si="2"/>
        <v>หจก.ณ เวลาการสำรวจ</v>
      </c>
      <c r="I17" s="72">
        <f t="shared" si="3"/>
        <v>39500</v>
      </c>
      <c r="J17" s="55" t="s">
        <v>24</v>
      </c>
      <c r="K17" s="77" t="s">
        <v>109</v>
      </c>
      <c r="L17" s="78" t="s">
        <v>50</v>
      </c>
      <c r="M17" s="13" t="s">
        <v>31</v>
      </c>
      <c r="N17" s="14">
        <v>68119158879</v>
      </c>
      <c r="O17" s="16" t="s">
        <v>110</v>
      </c>
      <c r="P17" s="16" t="s">
        <v>32</v>
      </c>
      <c r="Q17" s="6" t="s">
        <v>36</v>
      </c>
      <c r="R17" s="9" t="s">
        <v>27</v>
      </c>
      <c r="S17" s="6" t="s">
        <v>28</v>
      </c>
    </row>
    <row r="18" spans="1:19" ht="73.8" x14ac:dyDescent="0.25">
      <c r="A18" s="8">
        <v>13</v>
      </c>
      <c r="B18" s="57" t="s">
        <v>111</v>
      </c>
      <c r="C18" s="72">
        <v>86648.6</v>
      </c>
      <c r="D18" s="72">
        <f t="shared" si="0"/>
        <v>86648.6</v>
      </c>
      <c r="E18" s="73" t="s">
        <v>22</v>
      </c>
      <c r="F18" s="55" t="s">
        <v>90</v>
      </c>
      <c r="G18" s="72">
        <f t="shared" si="1"/>
        <v>86648.6</v>
      </c>
      <c r="H18" s="55" t="str">
        <f t="shared" si="2"/>
        <v>บริิษัท ถาวรพาณิชย์ 2526 จำกัด</v>
      </c>
      <c r="I18" s="72">
        <f t="shared" si="3"/>
        <v>86648.6</v>
      </c>
      <c r="J18" s="55" t="s">
        <v>24</v>
      </c>
      <c r="K18" s="77" t="s">
        <v>112</v>
      </c>
      <c r="L18" s="78" t="s">
        <v>107</v>
      </c>
      <c r="M18" s="13" t="s">
        <v>113</v>
      </c>
      <c r="N18" s="14">
        <v>68119153281</v>
      </c>
      <c r="O18" s="16" t="s">
        <v>114</v>
      </c>
      <c r="P18" s="16" t="s">
        <v>115</v>
      </c>
      <c r="Q18" s="6" t="s">
        <v>26</v>
      </c>
      <c r="R18" s="9" t="s">
        <v>27</v>
      </c>
      <c r="S18" s="6" t="s">
        <v>28</v>
      </c>
    </row>
    <row r="19" spans="1:19" ht="73.8" x14ac:dyDescent="0.25">
      <c r="A19" s="8">
        <v>14</v>
      </c>
      <c r="B19" s="57" t="s">
        <v>42</v>
      </c>
      <c r="C19" s="72">
        <v>13877.9</v>
      </c>
      <c r="D19" s="72">
        <f t="shared" ref="D19:D21" si="4">+C19</f>
        <v>13877.9</v>
      </c>
      <c r="E19" s="73" t="s">
        <v>22</v>
      </c>
      <c r="F19" s="55" t="s">
        <v>90</v>
      </c>
      <c r="G19" s="72">
        <f t="shared" ref="G19:G21" si="5">+C19</f>
        <v>13877.9</v>
      </c>
      <c r="H19" s="55" t="str">
        <f t="shared" ref="H19" si="6">+F19</f>
        <v>บริิษัท ถาวรพาณิชย์ 2526 จำกัด</v>
      </c>
      <c r="I19" s="72">
        <f t="shared" ref="I19" si="7">+C19</f>
        <v>13877.9</v>
      </c>
      <c r="J19" s="55" t="s">
        <v>24</v>
      </c>
      <c r="K19" s="77" t="s">
        <v>116</v>
      </c>
      <c r="L19" s="78" t="s">
        <v>117</v>
      </c>
      <c r="M19" s="13" t="s">
        <v>118</v>
      </c>
      <c r="N19" s="14">
        <v>68119239729</v>
      </c>
      <c r="O19" s="16" t="s">
        <v>119</v>
      </c>
      <c r="P19" s="16" t="s">
        <v>115</v>
      </c>
      <c r="Q19" s="6" t="s">
        <v>26</v>
      </c>
      <c r="R19" s="9" t="s">
        <v>27</v>
      </c>
      <c r="S19" s="6" t="s">
        <v>28</v>
      </c>
    </row>
    <row r="20" spans="1:19" ht="73.8" x14ac:dyDescent="0.25">
      <c r="A20" s="8">
        <v>15</v>
      </c>
      <c r="B20" s="57" t="s">
        <v>35</v>
      </c>
      <c r="C20" s="79">
        <v>11000</v>
      </c>
      <c r="D20" s="72">
        <f t="shared" si="4"/>
        <v>11000</v>
      </c>
      <c r="E20" s="73" t="s">
        <v>22</v>
      </c>
      <c r="F20" s="55" t="s">
        <v>120</v>
      </c>
      <c r="G20" s="72">
        <f t="shared" si="5"/>
        <v>11000</v>
      </c>
      <c r="H20" s="55" t="str">
        <f t="shared" ref="H20:H22" si="8">+F20</f>
        <v>ห้างหุุ้้นส่วนจำกัด ตึกเขียวค้าเหล็ก 2005</v>
      </c>
      <c r="I20" s="72">
        <f t="shared" ref="I20:I21" si="9">+C20</f>
        <v>11000</v>
      </c>
      <c r="J20" s="55" t="s">
        <v>24</v>
      </c>
      <c r="K20" s="77" t="s">
        <v>121</v>
      </c>
      <c r="L20" s="78" t="s">
        <v>88</v>
      </c>
      <c r="M20" s="13" t="s">
        <v>89</v>
      </c>
      <c r="N20" s="4">
        <v>68119039861</v>
      </c>
      <c r="O20" s="5">
        <v>681114045169</v>
      </c>
      <c r="P20" s="16" t="s">
        <v>122</v>
      </c>
      <c r="Q20" s="6" t="s">
        <v>26</v>
      </c>
      <c r="R20" s="9" t="s">
        <v>27</v>
      </c>
      <c r="S20" s="6" t="s">
        <v>28</v>
      </c>
    </row>
    <row r="21" spans="1:19" ht="73.8" x14ac:dyDescent="0.25">
      <c r="A21" s="8">
        <v>16</v>
      </c>
      <c r="B21" s="55" t="s">
        <v>123</v>
      </c>
      <c r="C21" s="79">
        <v>3150</v>
      </c>
      <c r="D21" s="72">
        <f t="shared" si="4"/>
        <v>3150</v>
      </c>
      <c r="E21" s="73" t="s">
        <v>22</v>
      </c>
      <c r="F21" s="55" t="s">
        <v>124</v>
      </c>
      <c r="G21" s="72">
        <f t="shared" si="5"/>
        <v>3150</v>
      </c>
      <c r="H21" s="55" t="str">
        <f>+F21</f>
        <v>ห้างหุ้นส่วนจำกัด เจริญยานยนต์ 2017</v>
      </c>
      <c r="I21" s="72">
        <f t="shared" si="9"/>
        <v>3150</v>
      </c>
      <c r="J21" s="55" t="s">
        <v>24</v>
      </c>
      <c r="K21" s="77" t="s">
        <v>125</v>
      </c>
      <c r="L21" s="78" t="s">
        <v>25</v>
      </c>
      <c r="M21" s="13" t="s">
        <v>126</v>
      </c>
      <c r="N21" s="14"/>
      <c r="O21" s="16"/>
      <c r="P21" s="16" t="s">
        <v>127</v>
      </c>
      <c r="Q21" s="6" t="s">
        <v>36</v>
      </c>
      <c r="R21" s="9" t="s">
        <v>27</v>
      </c>
      <c r="S21" s="6" t="s">
        <v>28</v>
      </c>
    </row>
    <row r="22" spans="1:19" ht="73.8" x14ac:dyDescent="0.25">
      <c r="A22" s="8">
        <v>17</v>
      </c>
      <c r="B22" s="57" t="s">
        <v>44</v>
      </c>
      <c r="C22" s="72">
        <v>11050</v>
      </c>
      <c r="D22" s="72">
        <f t="shared" si="0"/>
        <v>11050</v>
      </c>
      <c r="E22" s="73" t="s">
        <v>22</v>
      </c>
      <c r="F22" s="55" t="s">
        <v>51</v>
      </c>
      <c r="G22" s="72">
        <f t="shared" si="1"/>
        <v>11050</v>
      </c>
      <c r="H22" s="55" t="str">
        <f t="shared" si="8"/>
        <v>บริษััท เอ็กซ์เพิร์ท หนึ่งหกแปด จำกัด</v>
      </c>
      <c r="I22" s="72">
        <f t="shared" si="3"/>
        <v>11050</v>
      </c>
      <c r="J22" s="55" t="s">
        <v>24</v>
      </c>
      <c r="K22" s="77" t="s">
        <v>128</v>
      </c>
      <c r="L22" s="80" t="s">
        <v>88</v>
      </c>
      <c r="M22" s="16" t="s">
        <v>89</v>
      </c>
      <c r="N22" s="14">
        <v>68119034072</v>
      </c>
      <c r="O22" s="16" t="s">
        <v>129</v>
      </c>
      <c r="P22" s="16" t="s">
        <v>130</v>
      </c>
      <c r="Q22" s="6" t="s">
        <v>26</v>
      </c>
      <c r="R22" s="9" t="s">
        <v>27</v>
      </c>
      <c r="S22" s="6" t="s">
        <v>28</v>
      </c>
    </row>
    <row r="23" spans="1:19" ht="73.8" x14ac:dyDescent="0.25">
      <c r="A23" s="8">
        <v>18</v>
      </c>
      <c r="B23" s="57" t="s">
        <v>131</v>
      </c>
      <c r="C23" s="72">
        <v>5380</v>
      </c>
      <c r="D23" s="72">
        <f t="shared" si="0"/>
        <v>5380</v>
      </c>
      <c r="E23" s="73" t="s">
        <v>22</v>
      </c>
      <c r="F23" s="57" t="s">
        <v>132</v>
      </c>
      <c r="G23" s="72">
        <f t="shared" si="1"/>
        <v>5380</v>
      </c>
      <c r="H23" s="55" t="str">
        <f t="shared" si="2"/>
        <v xml:space="preserve">ห้างหุ้นส่วนจำกัด เควีซีคอมพิวเตอร์ </v>
      </c>
      <c r="I23" s="72">
        <f t="shared" si="3"/>
        <v>5380</v>
      </c>
      <c r="J23" s="55" t="s">
        <v>24</v>
      </c>
      <c r="K23" s="77" t="s">
        <v>133</v>
      </c>
      <c r="L23" s="80" t="s">
        <v>88</v>
      </c>
      <c r="M23" s="16" t="s">
        <v>89</v>
      </c>
      <c r="N23" s="14">
        <v>68119041159</v>
      </c>
      <c r="O23" s="16" t="s">
        <v>134</v>
      </c>
      <c r="P23" s="16" t="s">
        <v>34</v>
      </c>
      <c r="Q23" s="6" t="s">
        <v>26</v>
      </c>
      <c r="R23" s="9" t="s">
        <v>27</v>
      </c>
      <c r="S23" s="6" t="s">
        <v>28</v>
      </c>
    </row>
    <row r="24" spans="1:19" ht="73.8" x14ac:dyDescent="0.25">
      <c r="A24" s="8">
        <v>19</v>
      </c>
      <c r="B24" s="57" t="s">
        <v>37</v>
      </c>
      <c r="C24" s="72">
        <v>37720</v>
      </c>
      <c r="D24" s="72">
        <f t="shared" si="0"/>
        <v>37720</v>
      </c>
      <c r="E24" s="73" t="s">
        <v>22</v>
      </c>
      <c r="F24" s="55" t="s">
        <v>51</v>
      </c>
      <c r="G24" s="72">
        <f t="shared" si="1"/>
        <v>37720</v>
      </c>
      <c r="H24" s="55" t="str">
        <f t="shared" si="2"/>
        <v>บริษััท เอ็กซ์เพิร์ท หนึ่งหกแปด จำกัด</v>
      </c>
      <c r="I24" s="72">
        <f t="shared" si="3"/>
        <v>37720</v>
      </c>
      <c r="J24" s="55" t="s">
        <v>24</v>
      </c>
      <c r="K24" s="77" t="s">
        <v>135</v>
      </c>
      <c r="L24" s="80" t="s">
        <v>92</v>
      </c>
      <c r="M24" s="16" t="s">
        <v>93</v>
      </c>
      <c r="N24" s="14">
        <v>68119101303</v>
      </c>
      <c r="O24" s="16" t="s">
        <v>136</v>
      </c>
      <c r="P24" s="16" t="s">
        <v>53</v>
      </c>
      <c r="Q24" s="6" t="s">
        <v>26</v>
      </c>
      <c r="R24" s="9" t="s">
        <v>27</v>
      </c>
      <c r="S24" s="6" t="s">
        <v>28</v>
      </c>
    </row>
    <row r="25" spans="1:19" ht="73.8" x14ac:dyDescent="0.25">
      <c r="A25" s="8">
        <v>20</v>
      </c>
      <c r="B25" s="55" t="s">
        <v>137</v>
      </c>
      <c r="C25" s="72">
        <v>2400</v>
      </c>
      <c r="D25" s="72">
        <f t="shared" si="0"/>
        <v>2400</v>
      </c>
      <c r="E25" s="73" t="s">
        <v>22</v>
      </c>
      <c r="F25" s="57" t="s">
        <v>138</v>
      </c>
      <c r="G25" s="72">
        <f t="shared" si="1"/>
        <v>2400</v>
      </c>
      <c r="H25" s="55" t="str">
        <f t="shared" si="2"/>
        <v>ร้าน ก.เจริญยนต์ มอเตอร์</v>
      </c>
      <c r="I25" s="72">
        <f t="shared" si="3"/>
        <v>2400</v>
      </c>
      <c r="J25" s="55" t="s">
        <v>24</v>
      </c>
      <c r="K25" s="81" t="s">
        <v>139</v>
      </c>
      <c r="L25" s="80" t="s">
        <v>25</v>
      </c>
      <c r="M25" s="16" t="s">
        <v>126</v>
      </c>
      <c r="N25" s="14"/>
      <c r="O25" s="16"/>
      <c r="P25" s="22" t="s">
        <v>140</v>
      </c>
      <c r="Q25" s="6" t="s">
        <v>36</v>
      </c>
      <c r="R25" s="9" t="s">
        <v>27</v>
      </c>
      <c r="S25" s="6" t="s">
        <v>28</v>
      </c>
    </row>
    <row r="26" spans="1:19" ht="73.8" x14ac:dyDescent="0.25">
      <c r="A26" s="8">
        <v>21</v>
      </c>
      <c r="B26" s="57" t="s">
        <v>141</v>
      </c>
      <c r="C26" s="72">
        <v>4970</v>
      </c>
      <c r="D26" s="72">
        <f t="shared" si="0"/>
        <v>4970</v>
      </c>
      <c r="E26" s="73" t="s">
        <v>22</v>
      </c>
      <c r="F26" s="55" t="s">
        <v>51</v>
      </c>
      <c r="G26" s="72">
        <f t="shared" si="1"/>
        <v>4970</v>
      </c>
      <c r="H26" s="55" t="str">
        <f t="shared" si="2"/>
        <v>บริษััท เอ็กซ์เพิร์ท หนึ่งหกแปด จำกัด</v>
      </c>
      <c r="I26" s="72">
        <f t="shared" si="3"/>
        <v>4970</v>
      </c>
      <c r="J26" s="55" t="s">
        <v>24</v>
      </c>
      <c r="K26" s="81" t="s">
        <v>142</v>
      </c>
      <c r="L26" s="80" t="s">
        <v>117</v>
      </c>
      <c r="M26" s="16" t="s">
        <v>39</v>
      </c>
      <c r="N26" s="14"/>
      <c r="O26" s="16"/>
      <c r="P26" s="16" t="s">
        <v>53</v>
      </c>
      <c r="Q26" s="6" t="s">
        <v>36</v>
      </c>
      <c r="R26" s="9" t="s">
        <v>27</v>
      </c>
      <c r="S26" s="6" t="s">
        <v>28</v>
      </c>
    </row>
    <row r="27" spans="1:19" ht="73.8" x14ac:dyDescent="0.25">
      <c r="A27" s="8">
        <v>22</v>
      </c>
      <c r="B27" s="57" t="s">
        <v>143</v>
      </c>
      <c r="C27" s="72">
        <v>2800</v>
      </c>
      <c r="D27" s="72">
        <f t="shared" ref="D27" si="10">+C27</f>
        <v>2800</v>
      </c>
      <c r="E27" s="73" t="s">
        <v>22</v>
      </c>
      <c r="F27" s="55" t="s">
        <v>144</v>
      </c>
      <c r="G27" s="72">
        <f t="shared" ref="G27" si="11">+C27</f>
        <v>2800</v>
      </c>
      <c r="H27" s="55" t="str">
        <f t="shared" ref="H27" si="12">+F27</f>
        <v>นายวสันต์  ปงกันทา</v>
      </c>
      <c r="I27" s="72">
        <f t="shared" ref="I27" si="13">+C27</f>
        <v>2800</v>
      </c>
      <c r="J27" s="55" t="s">
        <v>24</v>
      </c>
      <c r="K27" s="81" t="s">
        <v>145</v>
      </c>
      <c r="L27" s="80" t="s">
        <v>146</v>
      </c>
      <c r="M27" s="16" t="s">
        <v>147</v>
      </c>
      <c r="N27" s="14"/>
      <c r="O27" s="16"/>
      <c r="P27" s="16" t="s">
        <v>148</v>
      </c>
      <c r="Q27" s="6" t="s">
        <v>36</v>
      </c>
      <c r="R27" s="9" t="s">
        <v>27</v>
      </c>
      <c r="S27" s="6" t="s">
        <v>28</v>
      </c>
    </row>
    <row r="28" spans="1:19" ht="73.8" x14ac:dyDescent="0.25">
      <c r="A28" s="8">
        <v>23</v>
      </c>
      <c r="B28" s="57" t="s">
        <v>149</v>
      </c>
      <c r="C28" s="72">
        <v>7050</v>
      </c>
      <c r="D28" s="72">
        <f t="shared" si="0"/>
        <v>7050</v>
      </c>
      <c r="E28" s="73" t="s">
        <v>22</v>
      </c>
      <c r="F28" s="55" t="s">
        <v>144</v>
      </c>
      <c r="G28" s="72">
        <f t="shared" si="1"/>
        <v>7050</v>
      </c>
      <c r="H28" s="55" t="str">
        <f t="shared" si="2"/>
        <v>นายวสันต์  ปงกันทา</v>
      </c>
      <c r="I28" s="72">
        <f t="shared" si="3"/>
        <v>7050</v>
      </c>
      <c r="J28" s="55" t="s">
        <v>24</v>
      </c>
      <c r="K28" s="81" t="s">
        <v>150</v>
      </c>
      <c r="L28" s="80" t="s">
        <v>151</v>
      </c>
      <c r="M28" s="16" t="s">
        <v>152</v>
      </c>
      <c r="N28" s="14"/>
      <c r="O28" s="16"/>
      <c r="P28" s="16" t="s">
        <v>148</v>
      </c>
      <c r="Q28" s="6" t="s">
        <v>36</v>
      </c>
      <c r="R28" s="9" t="s">
        <v>27</v>
      </c>
      <c r="S28" s="6" t="s">
        <v>28</v>
      </c>
    </row>
    <row r="29" spans="1:19" ht="73.8" x14ac:dyDescent="0.25">
      <c r="A29" s="8">
        <v>24</v>
      </c>
      <c r="B29" s="57" t="s">
        <v>153</v>
      </c>
      <c r="C29" s="82">
        <v>2000</v>
      </c>
      <c r="D29" s="72">
        <f t="shared" si="0"/>
        <v>2000</v>
      </c>
      <c r="E29" s="73" t="s">
        <v>22</v>
      </c>
      <c r="F29" s="57" t="s">
        <v>23</v>
      </c>
      <c r="G29" s="72">
        <f t="shared" si="1"/>
        <v>2000</v>
      </c>
      <c r="H29" s="55" t="str">
        <f t="shared" si="2"/>
        <v>บริษัท วิทวัสการค้า จำกัด</v>
      </c>
      <c r="I29" s="72">
        <f t="shared" si="3"/>
        <v>2000</v>
      </c>
      <c r="J29" s="55" t="s">
        <v>24</v>
      </c>
      <c r="K29" s="81" t="s">
        <v>154</v>
      </c>
      <c r="L29" s="83" t="s">
        <v>155</v>
      </c>
      <c r="M29" s="18" t="s">
        <v>156</v>
      </c>
      <c r="N29" s="18"/>
      <c r="O29" s="19"/>
      <c r="P29" s="17" t="s">
        <v>48</v>
      </c>
      <c r="Q29" s="6" t="s">
        <v>26</v>
      </c>
      <c r="R29" s="9" t="s">
        <v>27</v>
      </c>
      <c r="S29" s="6" t="s">
        <v>28</v>
      </c>
    </row>
    <row r="30" spans="1:19" ht="73.8" x14ac:dyDescent="0.25">
      <c r="A30" s="8">
        <v>25</v>
      </c>
      <c r="B30" s="57" t="s">
        <v>157</v>
      </c>
      <c r="C30" s="82">
        <v>21163</v>
      </c>
      <c r="D30" s="72">
        <f t="shared" si="0"/>
        <v>21163</v>
      </c>
      <c r="E30" s="73" t="s">
        <v>22</v>
      </c>
      <c r="F30" s="57" t="s">
        <v>132</v>
      </c>
      <c r="G30" s="72">
        <f t="shared" si="1"/>
        <v>21163</v>
      </c>
      <c r="H30" s="55" t="str">
        <f t="shared" si="2"/>
        <v xml:space="preserve">ห้างหุ้นส่วนจำกัด เควีซีคอมพิวเตอร์ </v>
      </c>
      <c r="I30" s="72">
        <f t="shared" si="3"/>
        <v>21163</v>
      </c>
      <c r="J30" s="55" t="s">
        <v>24</v>
      </c>
      <c r="K30" s="81" t="s">
        <v>158</v>
      </c>
      <c r="L30" s="83" t="s">
        <v>88</v>
      </c>
      <c r="M30" s="18" t="s">
        <v>89</v>
      </c>
      <c r="N30" s="18"/>
      <c r="O30" s="21"/>
      <c r="P30" s="17" t="s">
        <v>34</v>
      </c>
      <c r="Q30" s="6" t="s">
        <v>26</v>
      </c>
      <c r="R30" s="9" t="s">
        <v>27</v>
      </c>
      <c r="S30" s="6" t="s">
        <v>28</v>
      </c>
    </row>
    <row r="31" spans="1:19" ht="73.8" x14ac:dyDescent="0.25">
      <c r="A31" s="8">
        <v>26</v>
      </c>
      <c r="B31" s="58" t="s">
        <v>159</v>
      </c>
      <c r="C31" s="84">
        <v>3175</v>
      </c>
      <c r="D31" s="72">
        <f t="shared" si="0"/>
        <v>3175</v>
      </c>
      <c r="E31" s="73" t="s">
        <v>22</v>
      </c>
      <c r="F31" s="58" t="s">
        <v>23</v>
      </c>
      <c r="G31" s="72">
        <f t="shared" si="1"/>
        <v>3175</v>
      </c>
      <c r="H31" s="55" t="str">
        <f t="shared" si="2"/>
        <v>บริษัท วิทวัสการค้า จำกัด</v>
      </c>
      <c r="I31" s="72">
        <f t="shared" si="3"/>
        <v>3175</v>
      </c>
      <c r="J31" s="55" t="s">
        <v>24</v>
      </c>
      <c r="K31" s="81" t="s">
        <v>160</v>
      </c>
      <c r="L31" s="80" t="s">
        <v>117</v>
      </c>
      <c r="M31" s="16" t="s">
        <v>118</v>
      </c>
      <c r="N31" s="14"/>
      <c r="O31" s="16"/>
      <c r="P31" s="16" t="s">
        <v>48</v>
      </c>
      <c r="Q31" s="6" t="s">
        <v>36</v>
      </c>
      <c r="R31" s="9" t="s">
        <v>27</v>
      </c>
      <c r="S31" s="6" t="s">
        <v>28</v>
      </c>
    </row>
    <row r="32" spans="1:19" ht="73.8" x14ac:dyDescent="0.7">
      <c r="A32" s="8">
        <v>27</v>
      </c>
      <c r="B32" s="58" t="s">
        <v>161</v>
      </c>
      <c r="C32" s="82">
        <v>51500</v>
      </c>
      <c r="D32" s="72">
        <f t="shared" si="0"/>
        <v>51500</v>
      </c>
      <c r="E32" s="73" t="s">
        <v>22</v>
      </c>
      <c r="F32" s="58" t="s">
        <v>162</v>
      </c>
      <c r="G32" s="72">
        <f t="shared" si="1"/>
        <v>51500</v>
      </c>
      <c r="H32" s="55" t="str">
        <f t="shared" si="2"/>
        <v>เชียงรายซอคเกอร์</v>
      </c>
      <c r="I32" s="72">
        <f t="shared" si="3"/>
        <v>51500</v>
      </c>
      <c r="J32" s="55" t="s">
        <v>24</v>
      </c>
      <c r="K32" s="73" t="s">
        <v>163</v>
      </c>
      <c r="L32" s="83" t="s">
        <v>164</v>
      </c>
      <c r="M32" s="18" t="s">
        <v>75</v>
      </c>
      <c r="N32" s="18"/>
      <c r="O32" s="19"/>
      <c r="P32" s="24" t="s">
        <v>266</v>
      </c>
      <c r="Q32" s="6" t="s">
        <v>36</v>
      </c>
      <c r="R32" s="9" t="s">
        <v>27</v>
      </c>
      <c r="S32" s="6" t="s">
        <v>28</v>
      </c>
    </row>
    <row r="33" spans="1:19" ht="73.8" x14ac:dyDescent="0.7">
      <c r="A33" s="8">
        <v>28</v>
      </c>
      <c r="B33" s="58" t="s">
        <v>165</v>
      </c>
      <c r="C33" s="82">
        <v>1674.55</v>
      </c>
      <c r="D33" s="72">
        <f t="shared" si="0"/>
        <v>1674.55</v>
      </c>
      <c r="E33" s="73" t="s">
        <v>22</v>
      </c>
      <c r="F33" s="58" t="s">
        <v>166</v>
      </c>
      <c r="G33" s="72">
        <f t="shared" si="1"/>
        <v>1674.55</v>
      </c>
      <c r="H33" s="55" t="str">
        <f t="shared" si="2"/>
        <v>ถาวรพาณิชย์</v>
      </c>
      <c r="I33" s="72">
        <f t="shared" si="3"/>
        <v>1674.55</v>
      </c>
      <c r="J33" s="55" t="s">
        <v>24</v>
      </c>
      <c r="K33" s="73" t="s">
        <v>167</v>
      </c>
      <c r="L33" s="83" t="s">
        <v>168</v>
      </c>
      <c r="M33" s="18" t="s">
        <v>52</v>
      </c>
      <c r="N33" s="18"/>
      <c r="O33" s="19"/>
      <c r="P33" s="24" t="s">
        <v>95</v>
      </c>
      <c r="Q33" s="6" t="s">
        <v>36</v>
      </c>
      <c r="R33" s="9" t="s">
        <v>27</v>
      </c>
      <c r="S33" s="6" t="s">
        <v>28</v>
      </c>
    </row>
    <row r="34" spans="1:19" ht="73.8" x14ac:dyDescent="0.7">
      <c r="A34" s="8">
        <v>29</v>
      </c>
      <c r="B34" s="58" t="s">
        <v>169</v>
      </c>
      <c r="C34" s="82">
        <v>30000</v>
      </c>
      <c r="D34" s="72">
        <f t="shared" si="0"/>
        <v>30000</v>
      </c>
      <c r="E34" s="73" t="s">
        <v>22</v>
      </c>
      <c r="F34" s="58" t="s">
        <v>170</v>
      </c>
      <c r="G34" s="72">
        <f t="shared" si="1"/>
        <v>30000</v>
      </c>
      <c r="H34" s="55" t="str">
        <f t="shared" si="2"/>
        <v>นายศิรพล  มะโนวัง</v>
      </c>
      <c r="I34" s="72">
        <f t="shared" si="3"/>
        <v>30000</v>
      </c>
      <c r="J34" s="55" t="s">
        <v>24</v>
      </c>
      <c r="K34" s="73" t="s">
        <v>171</v>
      </c>
      <c r="L34" s="83" t="s">
        <v>168</v>
      </c>
      <c r="M34" s="18" t="s">
        <v>75</v>
      </c>
      <c r="N34" s="18" t="s">
        <v>172</v>
      </c>
      <c r="O34" s="19" t="s">
        <v>173</v>
      </c>
      <c r="P34" s="24" t="s">
        <v>267</v>
      </c>
      <c r="Q34" s="6" t="s">
        <v>36</v>
      </c>
      <c r="R34" s="9" t="s">
        <v>27</v>
      </c>
      <c r="S34" s="6" t="s">
        <v>28</v>
      </c>
    </row>
    <row r="35" spans="1:19" ht="73.8" x14ac:dyDescent="0.25">
      <c r="A35" s="8">
        <v>30</v>
      </c>
      <c r="B35" s="57" t="s">
        <v>174</v>
      </c>
      <c r="C35" s="84">
        <v>26566</v>
      </c>
      <c r="D35" s="72">
        <f t="shared" si="0"/>
        <v>26566</v>
      </c>
      <c r="E35" s="73" t="s">
        <v>22</v>
      </c>
      <c r="F35" s="58" t="s">
        <v>175</v>
      </c>
      <c r="G35" s="72">
        <f t="shared" si="1"/>
        <v>26566</v>
      </c>
      <c r="H35" s="55" t="str">
        <f t="shared" si="2"/>
        <v>บริษัท กิตติอีเล็คโทรนิคส์ จำกัด</v>
      </c>
      <c r="I35" s="72">
        <f t="shared" si="3"/>
        <v>26566</v>
      </c>
      <c r="J35" s="55" t="s">
        <v>24</v>
      </c>
      <c r="K35" s="81" t="s">
        <v>176</v>
      </c>
      <c r="L35" s="83" t="s">
        <v>92</v>
      </c>
      <c r="M35" s="18" t="s">
        <v>93</v>
      </c>
      <c r="N35" s="23">
        <v>68119103323</v>
      </c>
      <c r="O35" s="19" t="s">
        <v>177</v>
      </c>
      <c r="P35" s="17" t="s">
        <v>178</v>
      </c>
      <c r="Q35" s="20" t="s">
        <v>26</v>
      </c>
      <c r="R35" s="9" t="s">
        <v>27</v>
      </c>
      <c r="S35" s="6" t="s">
        <v>28</v>
      </c>
    </row>
    <row r="36" spans="1:19" ht="73.8" x14ac:dyDescent="0.25">
      <c r="A36" s="8">
        <v>31</v>
      </c>
      <c r="B36" s="57" t="s">
        <v>179</v>
      </c>
      <c r="C36" s="84">
        <v>11615</v>
      </c>
      <c r="D36" s="72">
        <f t="shared" si="0"/>
        <v>11615</v>
      </c>
      <c r="E36" s="73" t="s">
        <v>22</v>
      </c>
      <c r="F36" s="58" t="s">
        <v>175</v>
      </c>
      <c r="G36" s="72">
        <f t="shared" si="1"/>
        <v>11615</v>
      </c>
      <c r="H36" s="55" t="str">
        <f t="shared" si="2"/>
        <v>บริษัท กิตติอีเล็คโทรนิคส์ จำกัด</v>
      </c>
      <c r="I36" s="72">
        <f t="shared" si="3"/>
        <v>11615</v>
      </c>
      <c r="J36" s="55" t="s">
        <v>24</v>
      </c>
      <c r="K36" s="81" t="s">
        <v>180</v>
      </c>
      <c r="L36" s="83" t="s">
        <v>88</v>
      </c>
      <c r="M36" s="18" t="s">
        <v>181</v>
      </c>
      <c r="N36" s="18" t="s">
        <v>182</v>
      </c>
      <c r="O36" s="19" t="s">
        <v>183</v>
      </c>
      <c r="P36" s="17" t="s">
        <v>178</v>
      </c>
      <c r="Q36" s="20" t="s">
        <v>26</v>
      </c>
      <c r="R36" s="9" t="s">
        <v>27</v>
      </c>
      <c r="S36" s="6" t="s">
        <v>28</v>
      </c>
    </row>
    <row r="37" spans="1:19" ht="73.8" x14ac:dyDescent="0.25">
      <c r="A37" s="8">
        <v>32</v>
      </c>
      <c r="B37" s="57" t="s">
        <v>49</v>
      </c>
      <c r="C37" s="84">
        <v>2417</v>
      </c>
      <c r="D37" s="72">
        <f t="shared" si="0"/>
        <v>2417</v>
      </c>
      <c r="E37" s="73" t="s">
        <v>22</v>
      </c>
      <c r="F37" s="58" t="s">
        <v>175</v>
      </c>
      <c r="G37" s="72">
        <f t="shared" si="1"/>
        <v>2417</v>
      </c>
      <c r="H37" s="55" t="str">
        <f t="shared" si="2"/>
        <v>บริษัท กิตติอีเล็คโทรนิคส์ จำกัด</v>
      </c>
      <c r="I37" s="72">
        <f t="shared" si="3"/>
        <v>2417</v>
      </c>
      <c r="J37" s="55" t="s">
        <v>24</v>
      </c>
      <c r="K37" s="81" t="s">
        <v>184</v>
      </c>
      <c r="L37" s="83" t="s">
        <v>88</v>
      </c>
      <c r="M37" s="18" t="s">
        <v>181</v>
      </c>
      <c r="N37" s="18"/>
      <c r="O37" s="19"/>
      <c r="P37" s="17" t="s">
        <v>178</v>
      </c>
      <c r="Q37" s="20" t="s">
        <v>26</v>
      </c>
      <c r="R37" s="9" t="s">
        <v>27</v>
      </c>
      <c r="S37" s="6" t="s">
        <v>28</v>
      </c>
    </row>
    <row r="38" spans="1:19" ht="73.8" x14ac:dyDescent="0.7">
      <c r="A38" s="8">
        <v>33</v>
      </c>
      <c r="B38" s="58" t="s">
        <v>131</v>
      </c>
      <c r="C38" s="84">
        <v>6099</v>
      </c>
      <c r="D38" s="72">
        <f t="shared" si="0"/>
        <v>6099</v>
      </c>
      <c r="E38" s="73" t="s">
        <v>22</v>
      </c>
      <c r="F38" s="58" t="s">
        <v>185</v>
      </c>
      <c r="G38" s="72">
        <f t="shared" si="1"/>
        <v>6099</v>
      </c>
      <c r="H38" s="85" t="str">
        <f>+F38</f>
        <v>ห้างหุ้นส่วนจำกัด พีทีพาวเวอร์เซอร์วิส</v>
      </c>
      <c r="I38" s="72">
        <f t="shared" si="3"/>
        <v>6099</v>
      </c>
      <c r="J38" s="55" t="s">
        <v>24</v>
      </c>
      <c r="K38" s="81" t="s">
        <v>186</v>
      </c>
      <c r="L38" s="83" t="s">
        <v>88</v>
      </c>
      <c r="M38" s="18" t="s">
        <v>181</v>
      </c>
      <c r="N38" s="18" t="s">
        <v>182</v>
      </c>
      <c r="O38" s="19" t="s">
        <v>183</v>
      </c>
      <c r="P38" s="24" t="s">
        <v>268</v>
      </c>
      <c r="Q38" s="20" t="s">
        <v>26</v>
      </c>
      <c r="R38" s="9" t="s">
        <v>27</v>
      </c>
      <c r="S38" s="6" t="s">
        <v>28</v>
      </c>
    </row>
    <row r="39" spans="1:19" ht="73.8" x14ac:dyDescent="0.25">
      <c r="A39" s="8">
        <v>34</v>
      </c>
      <c r="B39" s="58" t="s">
        <v>187</v>
      </c>
      <c r="C39" s="84">
        <v>7639</v>
      </c>
      <c r="D39" s="72">
        <f t="shared" si="0"/>
        <v>7639</v>
      </c>
      <c r="E39" s="73" t="s">
        <v>22</v>
      </c>
      <c r="F39" s="58" t="s">
        <v>188</v>
      </c>
      <c r="G39" s="72">
        <f t="shared" si="1"/>
        <v>7639</v>
      </c>
      <c r="H39" s="55" t="str">
        <f t="shared" si="2"/>
        <v>บริิษัทวิทวัสการค้าจำกัด</v>
      </c>
      <c r="I39" s="72">
        <f t="shared" si="3"/>
        <v>7639</v>
      </c>
      <c r="J39" s="55" t="s">
        <v>24</v>
      </c>
      <c r="K39" s="73" t="s">
        <v>189</v>
      </c>
      <c r="L39" s="83" t="s">
        <v>190</v>
      </c>
      <c r="M39" s="18" t="s">
        <v>191</v>
      </c>
      <c r="N39" s="18" t="s">
        <v>192</v>
      </c>
      <c r="O39" s="19" t="s">
        <v>193</v>
      </c>
      <c r="P39" s="17" t="s">
        <v>194</v>
      </c>
      <c r="Q39" s="20" t="s">
        <v>26</v>
      </c>
      <c r="R39" s="9" t="s">
        <v>27</v>
      </c>
      <c r="S39" s="6" t="s">
        <v>28</v>
      </c>
    </row>
    <row r="40" spans="1:19" ht="73.8" x14ac:dyDescent="0.25">
      <c r="A40" s="8">
        <v>35</v>
      </c>
      <c r="B40" s="58" t="s">
        <v>195</v>
      </c>
      <c r="C40" s="84">
        <v>7619</v>
      </c>
      <c r="D40" s="72">
        <f t="shared" si="0"/>
        <v>7619</v>
      </c>
      <c r="E40" s="73" t="s">
        <v>22</v>
      </c>
      <c r="F40" s="58" t="s">
        <v>196</v>
      </c>
      <c r="G40" s="72">
        <f t="shared" si="1"/>
        <v>7619</v>
      </c>
      <c r="H40" s="55" t="str">
        <f t="shared" si="2"/>
        <v>บริษััทวิทวัสการค้าจำกัด</v>
      </c>
      <c r="I40" s="72">
        <f t="shared" si="3"/>
        <v>7619</v>
      </c>
      <c r="J40" s="55" t="s">
        <v>24</v>
      </c>
      <c r="K40" s="73" t="s">
        <v>197</v>
      </c>
      <c r="L40" s="83" t="s">
        <v>39</v>
      </c>
      <c r="M40" s="18" t="s">
        <v>191</v>
      </c>
      <c r="N40" s="18" t="s">
        <v>198</v>
      </c>
      <c r="O40" s="21" t="s">
        <v>199</v>
      </c>
      <c r="P40" s="11" t="s">
        <v>194</v>
      </c>
      <c r="Q40" s="20" t="s">
        <v>26</v>
      </c>
      <c r="R40" s="9" t="s">
        <v>27</v>
      </c>
      <c r="S40" s="6" t="s">
        <v>28</v>
      </c>
    </row>
    <row r="41" spans="1:19" ht="73.8" x14ac:dyDescent="0.25">
      <c r="A41" s="8">
        <v>36</v>
      </c>
      <c r="B41" s="58" t="s">
        <v>200</v>
      </c>
      <c r="C41" s="84">
        <v>20000</v>
      </c>
      <c r="D41" s="72">
        <f t="shared" si="0"/>
        <v>20000</v>
      </c>
      <c r="E41" s="73" t="s">
        <v>22</v>
      </c>
      <c r="F41" s="58" t="s">
        <v>201</v>
      </c>
      <c r="G41" s="72">
        <f t="shared" si="1"/>
        <v>20000</v>
      </c>
      <c r="H41" s="55" t="str">
        <f t="shared" si="2"/>
        <v>นายวิจัย รักเผือน</v>
      </c>
      <c r="I41" s="72">
        <f t="shared" si="3"/>
        <v>20000</v>
      </c>
      <c r="J41" s="55" t="s">
        <v>24</v>
      </c>
      <c r="K41" s="73" t="s">
        <v>202</v>
      </c>
      <c r="L41" s="83" t="s">
        <v>31</v>
      </c>
      <c r="M41" s="18" t="s">
        <v>191</v>
      </c>
      <c r="N41" s="18" t="s">
        <v>203</v>
      </c>
      <c r="O41" s="21" t="s">
        <v>204</v>
      </c>
      <c r="P41" s="17" t="s">
        <v>205</v>
      </c>
      <c r="Q41" s="20" t="s">
        <v>36</v>
      </c>
      <c r="R41" s="9" t="s">
        <v>27</v>
      </c>
      <c r="S41" s="6" t="s">
        <v>28</v>
      </c>
    </row>
    <row r="42" spans="1:19" ht="73.8" x14ac:dyDescent="0.25">
      <c r="A42" s="8">
        <v>37</v>
      </c>
      <c r="B42" s="58" t="s">
        <v>206</v>
      </c>
      <c r="C42" s="82">
        <v>7000</v>
      </c>
      <c r="D42" s="72">
        <f t="shared" si="0"/>
        <v>7000</v>
      </c>
      <c r="E42" s="73" t="s">
        <v>22</v>
      </c>
      <c r="F42" s="58" t="s">
        <v>207</v>
      </c>
      <c r="G42" s="72">
        <f t="shared" si="1"/>
        <v>7000</v>
      </c>
      <c r="H42" s="55" t="str">
        <f t="shared" si="2"/>
        <v>นางสาวณัฐนรี  รักอัครโภคิน</v>
      </c>
      <c r="I42" s="72">
        <f t="shared" si="3"/>
        <v>7000</v>
      </c>
      <c r="J42" s="55" t="s">
        <v>24</v>
      </c>
      <c r="K42" s="73" t="s">
        <v>208</v>
      </c>
      <c r="L42" s="83" t="s">
        <v>209</v>
      </c>
      <c r="M42" s="18" t="s">
        <v>210</v>
      </c>
      <c r="N42" s="18" t="s">
        <v>211</v>
      </c>
      <c r="O42" s="21" t="s">
        <v>212</v>
      </c>
      <c r="P42" s="17" t="s">
        <v>213</v>
      </c>
      <c r="Q42" s="20" t="s">
        <v>36</v>
      </c>
      <c r="R42" s="9" t="s">
        <v>27</v>
      </c>
      <c r="S42" s="6" t="s">
        <v>28</v>
      </c>
    </row>
    <row r="43" spans="1:19" ht="73.8" x14ac:dyDescent="0.25">
      <c r="A43" s="8">
        <v>38</v>
      </c>
      <c r="B43" s="58" t="s">
        <v>214</v>
      </c>
      <c r="C43" s="82">
        <v>899</v>
      </c>
      <c r="D43" s="72">
        <f t="shared" si="0"/>
        <v>899</v>
      </c>
      <c r="E43" s="73" t="s">
        <v>22</v>
      </c>
      <c r="F43" s="58" t="s">
        <v>46</v>
      </c>
      <c r="G43" s="72">
        <f t="shared" si="1"/>
        <v>899</v>
      </c>
      <c r="H43" s="55" t="str">
        <f t="shared" si="2"/>
        <v>บริษัทวิทวัสการค้า จำกัด</v>
      </c>
      <c r="I43" s="72">
        <f t="shared" si="3"/>
        <v>899</v>
      </c>
      <c r="J43" s="55" t="s">
        <v>24</v>
      </c>
      <c r="K43" s="73" t="s">
        <v>215</v>
      </c>
      <c r="L43" s="83" t="s">
        <v>117</v>
      </c>
      <c r="M43" s="18" t="s">
        <v>210</v>
      </c>
      <c r="N43" s="18"/>
      <c r="O43" s="21"/>
      <c r="P43" s="17" t="s">
        <v>194</v>
      </c>
      <c r="Q43" s="20" t="s">
        <v>26</v>
      </c>
      <c r="R43" s="9" t="s">
        <v>27</v>
      </c>
      <c r="S43" s="6" t="s">
        <v>28</v>
      </c>
    </row>
    <row r="44" spans="1:19" ht="73.8" x14ac:dyDescent="0.7">
      <c r="A44" s="8">
        <v>39</v>
      </c>
      <c r="B44" s="58" t="s">
        <v>216</v>
      </c>
      <c r="C44" s="82">
        <v>675</v>
      </c>
      <c r="D44" s="72">
        <f t="shared" si="0"/>
        <v>675</v>
      </c>
      <c r="E44" s="73" t="s">
        <v>22</v>
      </c>
      <c r="F44" s="58" t="s">
        <v>217</v>
      </c>
      <c r="G44" s="72">
        <f t="shared" si="1"/>
        <v>675</v>
      </c>
      <c r="H44" s="55" t="str">
        <f t="shared" si="2"/>
        <v>ร้านป้ายไอเดีย</v>
      </c>
      <c r="I44" s="72">
        <f t="shared" si="3"/>
        <v>675</v>
      </c>
      <c r="J44" s="55" t="s">
        <v>24</v>
      </c>
      <c r="K44" s="73" t="s">
        <v>218</v>
      </c>
      <c r="L44" s="83" t="s">
        <v>52</v>
      </c>
      <c r="M44" s="18" t="s">
        <v>210</v>
      </c>
      <c r="N44" s="18"/>
      <c r="O44" s="21"/>
      <c r="P44" s="24" t="s">
        <v>265</v>
      </c>
      <c r="Q44" s="20" t="s">
        <v>36</v>
      </c>
      <c r="R44" s="9" t="s">
        <v>27</v>
      </c>
      <c r="S44" s="6" t="s">
        <v>28</v>
      </c>
    </row>
    <row r="45" spans="1:19" ht="73.8" x14ac:dyDescent="0.25">
      <c r="A45" s="8">
        <v>40</v>
      </c>
      <c r="B45" s="55" t="s">
        <v>219</v>
      </c>
      <c r="C45" s="72">
        <v>4964.8</v>
      </c>
      <c r="D45" s="72">
        <f>+C45</f>
        <v>4964.8</v>
      </c>
      <c r="E45" s="73" t="s">
        <v>22</v>
      </c>
      <c r="F45" s="55" t="s">
        <v>175</v>
      </c>
      <c r="G45" s="72">
        <f>+C45</f>
        <v>4964.8</v>
      </c>
      <c r="H45" s="55" t="str">
        <f>+F45</f>
        <v>บริษัท กิตติอีเล็คโทรนิคส์ จำกัด</v>
      </c>
      <c r="I45" s="72">
        <f>+C45</f>
        <v>4964.8</v>
      </c>
      <c r="J45" s="55" t="s">
        <v>24</v>
      </c>
      <c r="K45" s="74" t="s">
        <v>220</v>
      </c>
      <c r="L45" s="83" t="s">
        <v>117</v>
      </c>
      <c r="M45" s="18" t="s">
        <v>118</v>
      </c>
      <c r="N45" s="18"/>
      <c r="O45" s="21"/>
      <c r="P45" s="17" t="s">
        <v>178</v>
      </c>
      <c r="Q45" s="20" t="s">
        <v>36</v>
      </c>
      <c r="R45" s="9" t="s">
        <v>27</v>
      </c>
      <c r="S45" s="6" t="s">
        <v>28</v>
      </c>
    </row>
    <row r="46" spans="1:19" ht="73.8" x14ac:dyDescent="0.25">
      <c r="A46" s="8">
        <v>41</v>
      </c>
      <c r="B46" s="58" t="s">
        <v>221</v>
      </c>
      <c r="C46" s="82">
        <v>20367.45</v>
      </c>
      <c r="D46" s="72">
        <f t="shared" si="0"/>
        <v>20367.45</v>
      </c>
      <c r="E46" s="73" t="s">
        <v>22</v>
      </c>
      <c r="F46" s="58" t="s">
        <v>185</v>
      </c>
      <c r="G46" s="72">
        <f t="shared" si="1"/>
        <v>20367.45</v>
      </c>
      <c r="H46" s="55" t="str">
        <f t="shared" si="2"/>
        <v>ห้างหุ้นส่วนจำกัด พีทีพาวเวอร์เซอร์วิส</v>
      </c>
      <c r="I46" s="72">
        <f t="shared" si="3"/>
        <v>20367.45</v>
      </c>
      <c r="J46" s="55" t="s">
        <v>24</v>
      </c>
      <c r="K46" s="74" t="s">
        <v>222</v>
      </c>
      <c r="L46" s="83" t="s">
        <v>117</v>
      </c>
      <c r="M46" s="18" t="s">
        <v>54</v>
      </c>
      <c r="N46" s="18" t="s">
        <v>223</v>
      </c>
      <c r="O46" s="21" t="s">
        <v>224</v>
      </c>
      <c r="P46" s="17" t="s">
        <v>225</v>
      </c>
      <c r="Q46" s="20" t="s">
        <v>26</v>
      </c>
      <c r="R46" s="9" t="s">
        <v>27</v>
      </c>
      <c r="S46" s="6" t="s">
        <v>28</v>
      </c>
    </row>
    <row r="47" spans="1:19" ht="73.8" x14ac:dyDescent="0.25">
      <c r="A47" s="8">
        <v>42</v>
      </c>
      <c r="B47" s="58" t="s">
        <v>221</v>
      </c>
      <c r="C47" s="82">
        <v>8771.86</v>
      </c>
      <c r="D47" s="72">
        <f t="shared" si="0"/>
        <v>8771.86</v>
      </c>
      <c r="E47" s="73" t="s">
        <v>22</v>
      </c>
      <c r="F47" s="58" t="s">
        <v>185</v>
      </c>
      <c r="G47" s="72">
        <f t="shared" si="1"/>
        <v>8771.86</v>
      </c>
      <c r="H47" s="55" t="str">
        <f t="shared" si="2"/>
        <v>ห้างหุ้นส่วนจำกัด พีทีพาวเวอร์เซอร์วิส</v>
      </c>
      <c r="I47" s="72">
        <f t="shared" si="3"/>
        <v>8771.86</v>
      </c>
      <c r="J47" s="55" t="s">
        <v>24</v>
      </c>
      <c r="K47" s="74" t="s">
        <v>226</v>
      </c>
      <c r="L47" s="83" t="s">
        <v>117</v>
      </c>
      <c r="M47" s="18" t="s">
        <v>54</v>
      </c>
      <c r="N47" s="18" t="s">
        <v>227</v>
      </c>
      <c r="O47" s="21" t="s">
        <v>228</v>
      </c>
      <c r="P47" s="17" t="s">
        <v>225</v>
      </c>
      <c r="Q47" s="20" t="s">
        <v>26</v>
      </c>
      <c r="R47" s="9" t="s">
        <v>27</v>
      </c>
      <c r="S47" s="6" t="s">
        <v>28</v>
      </c>
    </row>
    <row r="48" spans="1:19" ht="73.8" x14ac:dyDescent="0.25">
      <c r="A48" s="8">
        <v>43</v>
      </c>
      <c r="B48" s="58" t="s">
        <v>229</v>
      </c>
      <c r="C48" s="82">
        <v>6600</v>
      </c>
      <c r="D48" s="72">
        <f t="shared" si="0"/>
        <v>6600</v>
      </c>
      <c r="E48" s="73" t="s">
        <v>22</v>
      </c>
      <c r="F48" s="55" t="s">
        <v>175</v>
      </c>
      <c r="G48" s="72">
        <f t="shared" si="1"/>
        <v>6600</v>
      </c>
      <c r="H48" s="55" t="str">
        <f t="shared" si="2"/>
        <v>บริษัท กิตติอีเล็คโทรนิคส์ จำกัด</v>
      </c>
      <c r="I48" s="72">
        <f t="shared" si="3"/>
        <v>6600</v>
      </c>
      <c r="J48" s="55" t="s">
        <v>24</v>
      </c>
      <c r="K48" s="74" t="s">
        <v>230</v>
      </c>
      <c r="L48" s="83" t="s">
        <v>107</v>
      </c>
      <c r="M48" s="18" t="s">
        <v>113</v>
      </c>
      <c r="N48" s="18" t="s">
        <v>231</v>
      </c>
      <c r="O48" s="21" t="s">
        <v>232</v>
      </c>
      <c r="P48" s="17" t="s">
        <v>178</v>
      </c>
      <c r="Q48" s="20" t="s">
        <v>26</v>
      </c>
      <c r="R48" s="9" t="s">
        <v>27</v>
      </c>
      <c r="S48" s="6" t="s">
        <v>28</v>
      </c>
    </row>
    <row r="49" spans="1:19" ht="73.8" x14ac:dyDescent="0.25">
      <c r="A49" s="8">
        <v>44</v>
      </c>
      <c r="B49" s="58" t="s">
        <v>72</v>
      </c>
      <c r="C49" s="82">
        <v>8405</v>
      </c>
      <c r="D49" s="72">
        <f t="shared" si="0"/>
        <v>8405</v>
      </c>
      <c r="E49" s="73" t="s">
        <v>22</v>
      </c>
      <c r="F49" s="55" t="s">
        <v>175</v>
      </c>
      <c r="G49" s="72">
        <f t="shared" si="1"/>
        <v>8405</v>
      </c>
      <c r="H49" s="55" t="str">
        <f t="shared" si="2"/>
        <v>บริษัท กิตติอีเล็คโทรนิคส์ จำกัด</v>
      </c>
      <c r="I49" s="72">
        <f t="shared" si="3"/>
        <v>8405</v>
      </c>
      <c r="J49" s="55" t="s">
        <v>24</v>
      </c>
      <c r="K49" s="74" t="s">
        <v>233</v>
      </c>
      <c r="L49" s="83" t="s">
        <v>74</v>
      </c>
      <c r="M49" s="18" t="s">
        <v>234</v>
      </c>
      <c r="N49" s="18" t="s">
        <v>235</v>
      </c>
      <c r="O49" s="21" t="s">
        <v>236</v>
      </c>
      <c r="P49" s="17" t="s">
        <v>178</v>
      </c>
      <c r="Q49" s="20" t="s">
        <v>26</v>
      </c>
      <c r="R49" s="9" t="s">
        <v>27</v>
      </c>
      <c r="S49" s="6" t="s">
        <v>28</v>
      </c>
    </row>
    <row r="50" spans="1:19" ht="73.8" x14ac:dyDescent="0.25">
      <c r="A50" s="8">
        <v>45</v>
      </c>
      <c r="B50" s="58" t="s">
        <v>237</v>
      </c>
      <c r="C50" s="82">
        <v>8440</v>
      </c>
      <c r="D50" s="72">
        <f t="shared" si="0"/>
        <v>8440</v>
      </c>
      <c r="E50" s="73" t="s">
        <v>22</v>
      </c>
      <c r="F50" s="55" t="s">
        <v>175</v>
      </c>
      <c r="G50" s="72">
        <f t="shared" si="1"/>
        <v>8440</v>
      </c>
      <c r="H50" s="55" t="str">
        <f t="shared" si="2"/>
        <v>บริษัท กิตติอีเล็คโทรนิคส์ จำกัด</v>
      </c>
      <c r="I50" s="72">
        <f t="shared" si="3"/>
        <v>8440</v>
      </c>
      <c r="J50" s="55" t="s">
        <v>24</v>
      </c>
      <c r="K50" s="74" t="s">
        <v>91</v>
      </c>
      <c r="L50" s="83" t="s">
        <v>107</v>
      </c>
      <c r="M50" s="18" t="s">
        <v>113</v>
      </c>
      <c r="N50" s="18" t="s">
        <v>238</v>
      </c>
      <c r="O50" s="21" t="s">
        <v>239</v>
      </c>
      <c r="P50" s="17" t="s">
        <v>178</v>
      </c>
      <c r="Q50" s="20" t="s">
        <v>26</v>
      </c>
      <c r="R50" s="9" t="s">
        <v>27</v>
      </c>
      <c r="S50" s="6" t="s">
        <v>28</v>
      </c>
    </row>
    <row r="51" spans="1:19" ht="73.8" x14ac:dyDescent="0.25">
      <c r="A51" s="8">
        <v>46</v>
      </c>
      <c r="B51" s="58" t="s">
        <v>179</v>
      </c>
      <c r="C51" s="82">
        <v>23761</v>
      </c>
      <c r="D51" s="72">
        <f t="shared" si="0"/>
        <v>23761</v>
      </c>
      <c r="E51" s="73" t="s">
        <v>22</v>
      </c>
      <c r="F51" s="55" t="s">
        <v>175</v>
      </c>
      <c r="G51" s="72">
        <f t="shared" si="1"/>
        <v>23761</v>
      </c>
      <c r="H51" s="55" t="str">
        <f t="shared" si="2"/>
        <v>บริษัท กิตติอีเล็คโทรนิคส์ จำกัด</v>
      </c>
      <c r="I51" s="72">
        <f t="shared" si="3"/>
        <v>23761</v>
      </c>
      <c r="J51" s="55" t="s">
        <v>24</v>
      </c>
      <c r="K51" s="74" t="s">
        <v>240</v>
      </c>
      <c r="L51" s="83" t="s">
        <v>117</v>
      </c>
      <c r="M51" s="18" t="s">
        <v>45</v>
      </c>
      <c r="N51" s="18" t="s">
        <v>241</v>
      </c>
      <c r="O51" s="21" t="s">
        <v>242</v>
      </c>
      <c r="P51" s="17" t="s">
        <v>178</v>
      </c>
      <c r="Q51" s="20" t="s">
        <v>26</v>
      </c>
      <c r="R51" s="9" t="s">
        <v>27</v>
      </c>
      <c r="S51" s="6" t="s">
        <v>28</v>
      </c>
    </row>
    <row r="52" spans="1:19" ht="73.8" x14ac:dyDescent="0.25">
      <c r="A52" s="8">
        <v>47</v>
      </c>
      <c r="B52" s="58" t="s">
        <v>243</v>
      </c>
      <c r="C52" s="82">
        <v>9000</v>
      </c>
      <c r="D52" s="72">
        <f t="shared" si="0"/>
        <v>9000</v>
      </c>
      <c r="E52" s="73" t="s">
        <v>22</v>
      </c>
      <c r="F52" s="58" t="s">
        <v>244</v>
      </c>
      <c r="G52" s="72">
        <f t="shared" si="1"/>
        <v>9000</v>
      </c>
      <c r="H52" s="55" t="str">
        <f t="shared" si="2"/>
        <v>นายอรรถพล ศรีสวัสดิ์</v>
      </c>
      <c r="I52" s="72">
        <f t="shared" si="3"/>
        <v>9000</v>
      </c>
      <c r="J52" s="55" t="s">
        <v>24</v>
      </c>
      <c r="K52" s="73" t="s">
        <v>245</v>
      </c>
      <c r="L52" s="83" t="s">
        <v>55</v>
      </c>
      <c r="M52" s="18" t="s">
        <v>246</v>
      </c>
      <c r="N52" s="18" t="s">
        <v>247</v>
      </c>
      <c r="O52" s="21" t="s">
        <v>248</v>
      </c>
      <c r="P52" s="17" t="s">
        <v>249</v>
      </c>
      <c r="Q52" s="20" t="s">
        <v>36</v>
      </c>
      <c r="R52" s="9" t="s">
        <v>27</v>
      </c>
      <c r="S52" s="6" t="s">
        <v>28</v>
      </c>
    </row>
    <row r="53" spans="1:19" ht="73.8" x14ac:dyDescent="0.25">
      <c r="A53" s="8">
        <v>48</v>
      </c>
      <c r="B53" s="58" t="s">
        <v>250</v>
      </c>
      <c r="C53" s="82">
        <v>29094</v>
      </c>
      <c r="D53" s="72">
        <f t="shared" si="0"/>
        <v>29094</v>
      </c>
      <c r="E53" s="73" t="s">
        <v>22</v>
      </c>
      <c r="F53" s="58" t="s">
        <v>23</v>
      </c>
      <c r="G53" s="72">
        <f t="shared" si="1"/>
        <v>29094</v>
      </c>
      <c r="H53" s="55" t="str">
        <f t="shared" si="2"/>
        <v>บริษัท วิทวัสการค้า จำกัด</v>
      </c>
      <c r="I53" s="72">
        <f t="shared" si="3"/>
        <v>29094</v>
      </c>
      <c r="J53" s="55" t="s">
        <v>24</v>
      </c>
      <c r="K53" s="73" t="s">
        <v>251</v>
      </c>
      <c r="L53" s="83" t="s">
        <v>107</v>
      </c>
      <c r="M53" s="18" t="s">
        <v>43</v>
      </c>
      <c r="N53" s="18" t="s">
        <v>252</v>
      </c>
      <c r="O53" s="21" t="s">
        <v>253</v>
      </c>
      <c r="P53" s="17" t="s">
        <v>48</v>
      </c>
      <c r="Q53" s="20" t="s">
        <v>36</v>
      </c>
      <c r="R53" s="9" t="s">
        <v>27</v>
      </c>
      <c r="S53" s="6" t="s">
        <v>28</v>
      </c>
    </row>
    <row r="54" spans="1:19" ht="73.8" x14ac:dyDescent="0.25">
      <c r="A54" s="8">
        <v>49</v>
      </c>
      <c r="B54" s="58" t="s">
        <v>254</v>
      </c>
      <c r="C54" s="82">
        <v>1001</v>
      </c>
      <c r="D54" s="72">
        <f t="shared" si="0"/>
        <v>1001</v>
      </c>
      <c r="E54" s="73" t="s">
        <v>22</v>
      </c>
      <c r="F54" s="58" t="s">
        <v>23</v>
      </c>
      <c r="G54" s="72">
        <f t="shared" si="1"/>
        <v>1001</v>
      </c>
      <c r="H54" s="55" t="str">
        <f t="shared" si="2"/>
        <v>บริษัท วิทวัสการค้า จำกัด</v>
      </c>
      <c r="I54" s="72">
        <f t="shared" si="3"/>
        <v>1001</v>
      </c>
      <c r="J54" s="55" t="s">
        <v>24</v>
      </c>
      <c r="K54" s="73" t="s">
        <v>255</v>
      </c>
      <c r="L54" s="83" t="s">
        <v>41</v>
      </c>
      <c r="M54" s="18" t="s">
        <v>43</v>
      </c>
      <c r="N54" s="18"/>
      <c r="O54" s="21"/>
      <c r="P54" s="17" t="s">
        <v>48</v>
      </c>
      <c r="Q54" s="20" t="s">
        <v>36</v>
      </c>
      <c r="R54" s="9" t="s">
        <v>27</v>
      </c>
      <c r="S54" s="6" t="s">
        <v>28</v>
      </c>
    </row>
    <row r="55" spans="1:19" ht="73.8" x14ac:dyDescent="0.25">
      <c r="A55" s="8">
        <v>50</v>
      </c>
      <c r="B55" s="58" t="s">
        <v>254</v>
      </c>
      <c r="C55" s="82">
        <v>160</v>
      </c>
      <c r="D55" s="72">
        <f t="shared" si="0"/>
        <v>160</v>
      </c>
      <c r="E55" s="73" t="s">
        <v>22</v>
      </c>
      <c r="F55" s="58" t="s">
        <v>23</v>
      </c>
      <c r="G55" s="72">
        <f t="shared" si="1"/>
        <v>160</v>
      </c>
      <c r="H55" s="55" t="str">
        <f t="shared" si="2"/>
        <v>บริษัท วิทวัสการค้า จำกัด</v>
      </c>
      <c r="I55" s="72">
        <f t="shared" si="3"/>
        <v>160</v>
      </c>
      <c r="J55" s="55" t="s">
        <v>24</v>
      </c>
      <c r="K55" s="73" t="s">
        <v>256</v>
      </c>
      <c r="L55" s="83" t="s">
        <v>257</v>
      </c>
      <c r="M55" s="18" t="s">
        <v>258</v>
      </c>
      <c r="N55" s="18"/>
      <c r="O55" s="21"/>
      <c r="P55" s="17" t="s">
        <v>48</v>
      </c>
      <c r="Q55" s="20" t="s">
        <v>36</v>
      </c>
      <c r="R55" s="9" t="s">
        <v>27</v>
      </c>
      <c r="S55" s="6" t="s">
        <v>28</v>
      </c>
    </row>
    <row r="56" spans="1:19" ht="73.8" x14ac:dyDescent="0.25">
      <c r="A56" s="8">
        <v>51</v>
      </c>
      <c r="B56" s="58" t="s">
        <v>259</v>
      </c>
      <c r="C56" s="82">
        <v>7010</v>
      </c>
      <c r="D56" s="72">
        <f t="shared" si="0"/>
        <v>7010</v>
      </c>
      <c r="E56" s="73" t="s">
        <v>22</v>
      </c>
      <c r="F56" s="58" t="s">
        <v>260</v>
      </c>
      <c r="G56" s="72">
        <f t="shared" si="1"/>
        <v>7010</v>
      </c>
      <c r="H56" s="55" t="str">
        <f t="shared" si="2"/>
        <v>ห้างหุุ้้นส่วนจำกัด เจริญยานยนต์ 2017</v>
      </c>
      <c r="I56" s="72">
        <f t="shared" si="3"/>
        <v>7010</v>
      </c>
      <c r="J56" s="55" t="s">
        <v>24</v>
      </c>
      <c r="K56" s="73" t="s">
        <v>261</v>
      </c>
      <c r="L56" s="83" t="s">
        <v>151</v>
      </c>
      <c r="M56" s="18" t="s">
        <v>262</v>
      </c>
      <c r="N56" s="18" t="s">
        <v>263</v>
      </c>
      <c r="O56" s="21" t="s">
        <v>264</v>
      </c>
      <c r="P56" s="17" t="s">
        <v>127</v>
      </c>
      <c r="Q56" s="20" t="s">
        <v>36</v>
      </c>
      <c r="R56" s="9" t="s">
        <v>27</v>
      </c>
      <c r="S56" s="6" t="s">
        <v>28</v>
      </c>
    </row>
  </sheetData>
  <mergeCells count="17">
    <mergeCell ref="S4:S5"/>
    <mergeCell ref="K5:L5"/>
    <mergeCell ref="M4:M5"/>
    <mergeCell ref="N4:N5"/>
    <mergeCell ref="O4:O5"/>
    <mergeCell ref="P4:P5"/>
    <mergeCell ref="Q4:Q5"/>
    <mergeCell ref="R4:R5"/>
    <mergeCell ref="A2:L2"/>
    <mergeCell ref="A1:L1"/>
    <mergeCell ref="A3:L3"/>
    <mergeCell ref="A4:A5"/>
    <mergeCell ref="B4:B5"/>
    <mergeCell ref="E4:E5"/>
    <mergeCell ref="F4:G5"/>
    <mergeCell ref="H4:I5"/>
    <mergeCell ref="K4:L4"/>
  </mergeCells>
  <conditionalFormatting sqref="K6">
    <cfRule type="duplicateValues" dxfId="11" priority="6"/>
  </conditionalFormatting>
  <conditionalFormatting sqref="N6">
    <cfRule type="duplicateValues" dxfId="10" priority="5"/>
  </conditionalFormatting>
  <conditionalFormatting sqref="K31">
    <cfRule type="duplicateValues" dxfId="9" priority="4"/>
  </conditionalFormatting>
  <conditionalFormatting sqref="N31">
    <cfRule type="duplicateValues" dxfId="8" priority="3"/>
  </conditionalFormatting>
  <conditionalFormatting sqref="K45:K51">
    <cfRule type="duplicateValues" dxfId="7" priority="2"/>
  </conditionalFormatting>
  <conditionalFormatting sqref="N38">
    <cfRule type="duplicateValues" dxfId="6" priority="1"/>
  </conditionalFormatting>
  <conditionalFormatting sqref="K7:K30 K32:K44 K52:K56">
    <cfRule type="duplicateValues" dxfId="5" priority="54"/>
  </conditionalFormatting>
  <conditionalFormatting sqref="N11:N23 N25:N30 N32:N34 N36:N37 N39:N56">
    <cfRule type="duplicateValues" dxfId="4" priority="57"/>
  </conditionalFormatting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Sheet1!$E$1:$E$2</xm:f>
          </x14:formula1>
          <xm:sqref>E6:E56</xm:sqref>
        </x14:dataValidation>
        <x14:dataValidation type="list" allowBlank="1" showInputMessage="1" showErrorMessage="1">
          <x14:formula1>
            <xm:f>Sheet1!$A$1:$A$3</xm:f>
          </x14:formula1>
          <xm:sqref>Q6:Q56</xm:sqref>
        </x14:dataValidation>
        <x14:dataValidation type="list" allowBlank="1" showInputMessage="1" showErrorMessage="1">
          <x14:formula1>
            <xm:f>Sheet1!$B$1:$B$5</xm:f>
          </x14:formula1>
          <xm:sqref>R6:R56</xm:sqref>
        </x14:dataValidation>
        <x14:dataValidation type="list" allowBlank="1" showInputMessage="1" showErrorMessage="1">
          <x14:formula1>
            <xm:f>Sheet1!$C$1:$C$4</xm:f>
          </x14:formula1>
          <xm:sqref>S6:S56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topLeftCell="A2" zoomScale="60" zoomScaleNormal="60" workbookViewId="0">
      <selection activeCell="I10" sqref="I10"/>
    </sheetView>
  </sheetViews>
  <sheetFormatPr defaultRowHeight="13.2" x14ac:dyDescent="0.25"/>
  <cols>
    <col min="1" max="1" width="7.33203125" style="52" customWidth="1"/>
    <col min="2" max="2" width="34.88671875" style="52" customWidth="1"/>
    <col min="3" max="3" width="17.5546875" style="52" customWidth="1"/>
    <col min="4" max="4" width="14.33203125" style="52" customWidth="1"/>
    <col min="5" max="5" width="13.44140625" style="52" customWidth="1"/>
    <col min="6" max="6" width="38.5546875" style="52" customWidth="1"/>
    <col min="7" max="7" width="15" style="52" customWidth="1"/>
    <col min="8" max="8" width="37.6640625" style="52" customWidth="1"/>
    <col min="9" max="9" width="15.6640625" style="52" customWidth="1"/>
    <col min="10" max="10" width="34.5546875" style="52" customWidth="1"/>
    <col min="11" max="11" width="17.6640625" style="52" customWidth="1"/>
    <col min="12" max="12" width="13.44140625" style="52" customWidth="1"/>
    <col min="13" max="16384" width="8.88671875" style="52"/>
  </cols>
  <sheetData>
    <row r="1" spans="1:12" ht="36" hidden="1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36" customHeight="1" x14ac:dyDescent="0.25">
      <c r="A2" s="28" t="s">
        <v>65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4" hidden="1" customHeigh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24.6" x14ac:dyDescent="0.25">
      <c r="A4" s="29" t="s">
        <v>2</v>
      </c>
      <c r="B4" s="29" t="s">
        <v>3</v>
      </c>
      <c r="C4" s="1" t="s">
        <v>4</v>
      </c>
      <c r="D4" s="1" t="s">
        <v>5</v>
      </c>
      <c r="E4" s="29" t="s">
        <v>6</v>
      </c>
      <c r="F4" s="31" t="s">
        <v>7</v>
      </c>
      <c r="G4" s="32"/>
      <c r="H4" s="31" t="s">
        <v>8</v>
      </c>
      <c r="I4" s="32"/>
      <c r="J4" s="26" t="s">
        <v>9</v>
      </c>
      <c r="K4" s="35" t="s">
        <v>10</v>
      </c>
      <c r="L4" s="36"/>
    </row>
    <row r="5" spans="1:12" ht="24.6" x14ac:dyDescent="0.25">
      <c r="A5" s="30"/>
      <c r="B5" s="30"/>
      <c r="C5" s="25" t="s">
        <v>18</v>
      </c>
      <c r="D5" s="25" t="s">
        <v>19</v>
      </c>
      <c r="E5" s="30"/>
      <c r="F5" s="33"/>
      <c r="G5" s="34"/>
      <c r="H5" s="33"/>
      <c r="I5" s="34"/>
      <c r="J5" s="27" t="s">
        <v>20</v>
      </c>
      <c r="K5" s="39" t="s">
        <v>21</v>
      </c>
      <c r="L5" s="40"/>
    </row>
    <row r="6" spans="1:12" ht="73.8" x14ac:dyDescent="0.25">
      <c r="A6" s="8">
        <v>1</v>
      </c>
      <c r="B6" s="48" t="s">
        <v>29</v>
      </c>
      <c r="C6" s="86">
        <v>8430</v>
      </c>
      <c r="D6" s="86">
        <f>+C6</f>
        <v>8430</v>
      </c>
      <c r="E6" s="87" t="s">
        <v>22</v>
      </c>
      <c r="F6" s="48" t="s">
        <v>30</v>
      </c>
      <c r="G6" s="86">
        <f>+C6</f>
        <v>8430</v>
      </c>
      <c r="H6" s="48" t="str">
        <f>+F6</f>
        <v>ห้างหุ้นส่วนจำกัด ณ เวลาการสำรวจ</v>
      </c>
      <c r="I6" s="86">
        <f>+C6</f>
        <v>8430</v>
      </c>
      <c r="J6" s="48" t="s">
        <v>24</v>
      </c>
      <c r="K6" s="88" t="s">
        <v>66</v>
      </c>
      <c r="L6" s="87" t="s">
        <v>50</v>
      </c>
    </row>
    <row r="7" spans="1:12" ht="73.8" x14ac:dyDescent="0.25">
      <c r="A7" s="8">
        <v>2</v>
      </c>
      <c r="B7" s="48" t="s">
        <v>33</v>
      </c>
      <c r="C7" s="86">
        <v>59860</v>
      </c>
      <c r="D7" s="86">
        <f t="shared" ref="D7:D56" si="0">+C7</f>
        <v>59860</v>
      </c>
      <c r="E7" s="87" t="s">
        <v>22</v>
      </c>
      <c r="F7" s="48" t="s">
        <v>30</v>
      </c>
      <c r="G7" s="86">
        <f t="shared" ref="G7:G56" si="1">+C7</f>
        <v>59860</v>
      </c>
      <c r="H7" s="48" t="str">
        <f t="shared" ref="H7:H56" si="2">+F7</f>
        <v>ห้างหุ้นส่วนจำกัด ณ เวลาการสำรวจ</v>
      </c>
      <c r="I7" s="86">
        <f t="shared" ref="I7:I56" si="3">+C7</f>
        <v>59860</v>
      </c>
      <c r="J7" s="48" t="s">
        <v>24</v>
      </c>
      <c r="K7" s="88" t="s">
        <v>69</v>
      </c>
      <c r="L7" s="87" t="s">
        <v>50</v>
      </c>
    </row>
    <row r="8" spans="1:12" ht="73.8" x14ac:dyDescent="0.25">
      <c r="A8" s="8">
        <v>3</v>
      </c>
      <c r="B8" s="48" t="s">
        <v>72</v>
      </c>
      <c r="C8" s="86">
        <v>46540</v>
      </c>
      <c r="D8" s="86">
        <f t="shared" si="0"/>
        <v>46540</v>
      </c>
      <c r="E8" s="87" t="s">
        <v>22</v>
      </c>
      <c r="F8" s="48" t="s">
        <v>30</v>
      </c>
      <c r="G8" s="86">
        <f t="shared" si="1"/>
        <v>46540</v>
      </c>
      <c r="H8" s="48" t="str">
        <f t="shared" si="2"/>
        <v>ห้างหุ้นส่วนจำกัด ณ เวลาการสำรวจ</v>
      </c>
      <c r="I8" s="86">
        <f t="shared" si="3"/>
        <v>46540</v>
      </c>
      <c r="J8" s="48" t="s">
        <v>24</v>
      </c>
      <c r="K8" s="88" t="s">
        <v>73</v>
      </c>
      <c r="L8" s="87" t="s">
        <v>74</v>
      </c>
    </row>
    <row r="9" spans="1:12" ht="73.8" x14ac:dyDescent="0.25">
      <c r="A9" s="8">
        <v>4</v>
      </c>
      <c r="B9" s="48" t="s">
        <v>33</v>
      </c>
      <c r="C9" s="89">
        <v>915</v>
      </c>
      <c r="D9" s="86">
        <f t="shared" si="0"/>
        <v>915</v>
      </c>
      <c r="E9" s="87" t="s">
        <v>22</v>
      </c>
      <c r="F9" s="51" t="s">
        <v>23</v>
      </c>
      <c r="G9" s="86">
        <f t="shared" si="1"/>
        <v>915</v>
      </c>
      <c r="H9" s="48" t="str">
        <f t="shared" si="2"/>
        <v>บริษัท วิทวัสการค้า จำกัด</v>
      </c>
      <c r="I9" s="86">
        <f t="shared" si="3"/>
        <v>915</v>
      </c>
      <c r="J9" s="48" t="s">
        <v>24</v>
      </c>
      <c r="K9" s="88" t="s">
        <v>78</v>
      </c>
      <c r="L9" s="87" t="s">
        <v>50</v>
      </c>
    </row>
    <row r="10" spans="1:12" ht="73.8" x14ac:dyDescent="0.25">
      <c r="A10" s="8">
        <v>5</v>
      </c>
      <c r="B10" s="48" t="s">
        <v>82</v>
      </c>
      <c r="C10" s="86">
        <v>19361</v>
      </c>
      <c r="D10" s="86">
        <f t="shared" si="0"/>
        <v>19361</v>
      </c>
      <c r="E10" s="87" t="s">
        <v>22</v>
      </c>
      <c r="F10" s="48" t="s">
        <v>47</v>
      </c>
      <c r="G10" s="86">
        <f t="shared" si="1"/>
        <v>19361</v>
      </c>
      <c r="H10" s="48" t="str">
        <f t="shared" si="2"/>
        <v>ร้านอบอุ่นการไฟฟ้า</v>
      </c>
      <c r="I10" s="86">
        <f t="shared" si="3"/>
        <v>19361</v>
      </c>
      <c r="J10" s="48" t="s">
        <v>24</v>
      </c>
      <c r="K10" s="88" t="s">
        <v>83</v>
      </c>
      <c r="L10" s="87" t="s">
        <v>50</v>
      </c>
    </row>
    <row r="11" spans="1:12" ht="73.8" x14ac:dyDescent="0.25">
      <c r="A11" s="8">
        <v>6</v>
      </c>
      <c r="B11" s="48" t="s">
        <v>86</v>
      </c>
      <c r="C11" s="86">
        <v>4626</v>
      </c>
      <c r="D11" s="86">
        <f t="shared" si="0"/>
        <v>4626</v>
      </c>
      <c r="E11" s="87" t="s">
        <v>22</v>
      </c>
      <c r="F11" s="50" t="s">
        <v>23</v>
      </c>
      <c r="G11" s="86">
        <f t="shared" si="1"/>
        <v>4626</v>
      </c>
      <c r="H11" s="48" t="str">
        <f t="shared" si="2"/>
        <v>บริษัท วิทวัสการค้า จำกัด</v>
      </c>
      <c r="I11" s="86">
        <f t="shared" si="3"/>
        <v>4626</v>
      </c>
      <c r="J11" s="48" t="s">
        <v>24</v>
      </c>
      <c r="K11" s="88" t="s">
        <v>87</v>
      </c>
      <c r="L11" s="87" t="s">
        <v>88</v>
      </c>
    </row>
    <row r="12" spans="1:12" ht="73.8" x14ac:dyDescent="0.25">
      <c r="A12" s="8">
        <v>7</v>
      </c>
      <c r="B12" s="48" t="s">
        <v>72</v>
      </c>
      <c r="C12" s="90">
        <v>6660.75</v>
      </c>
      <c r="D12" s="86">
        <f t="shared" si="0"/>
        <v>6660.75</v>
      </c>
      <c r="E12" s="87" t="s">
        <v>22</v>
      </c>
      <c r="F12" s="48" t="s">
        <v>90</v>
      </c>
      <c r="G12" s="86">
        <f t="shared" si="1"/>
        <v>6660.75</v>
      </c>
      <c r="H12" s="48" t="str">
        <f t="shared" si="2"/>
        <v>บริิษัท ถาวรพาณิชย์ 2526 จำกัด</v>
      </c>
      <c r="I12" s="86">
        <f t="shared" si="3"/>
        <v>6660.75</v>
      </c>
      <c r="J12" s="48" t="s">
        <v>24</v>
      </c>
      <c r="K12" s="88" t="s">
        <v>91</v>
      </c>
      <c r="L12" s="87" t="s">
        <v>92</v>
      </c>
    </row>
    <row r="13" spans="1:12" ht="73.8" x14ac:dyDescent="0.25">
      <c r="A13" s="8">
        <v>8</v>
      </c>
      <c r="B13" s="49" t="s">
        <v>49</v>
      </c>
      <c r="C13" s="90">
        <v>99130</v>
      </c>
      <c r="D13" s="86">
        <f t="shared" si="0"/>
        <v>99130</v>
      </c>
      <c r="E13" s="87" t="s">
        <v>22</v>
      </c>
      <c r="F13" s="48" t="s">
        <v>38</v>
      </c>
      <c r="G13" s="86">
        <f t="shared" si="1"/>
        <v>99130</v>
      </c>
      <c r="H13" s="48" t="str">
        <f t="shared" si="2"/>
        <v>หจก.ณ เวลาการสำรวจ</v>
      </c>
      <c r="I13" s="86">
        <f t="shared" si="3"/>
        <v>99130</v>
      </c>
      <c r="J13" s="48" t="s">
        <v>24</v>
      </c>
      <c r="K13" s="88" t="s">
        <v>96</v>
      </c>
      <c r="L13" s="87" t="s">
        <v>92</v>
      </c>
    </row>
    <row r="14" spans="1:12" ht="73.8" x14ac:dyDescent="0.25">
      <c r="A14" s="8">
        <v>9</v>
      </c>
      <c r="B14" s="49" t="s">
        <v>29</v>
      </c>
      <c r="C14" s="90">
        <v>88900</v>
      </c>
      <c r="D14" s="86">
        <f t="shared" si="0"/>
        <v>88900</v>
      </c>
      <c r="E14" s="87" t="s">
        <v>22</v>
      </c>
      <c r="F14" s="48" t="s">
        <v>38</v>
      </c>
      <c r="G14" s="86">
        <f t="shared" si="1"/>
        <v>88900</v>
      </c>
      <c r="H14" s="48" t="str">
        <f t="shared" si="2"/>
        <v>หจก.ณ เวลาการสำรวจ</v>
      </c>
      <c r="I14" s="86">
        <f t="shared" si="3"/>
        <v>88900</v>
      </c>
      <c r="J14" s="48" t="s">
        <v>24</v>
      </c>
      <c r="K14" s="88" t="s">
        <v>99</v>
      </c>
      <c r="L14" s="87" t="s">
        <v>100</v>
      </c>
    </row>
    <row r="15" spans="1:12" ht="73.8" x14ac:dyDescent="0.25">
      <c r="A15" s="8">
        <v>10</v>
      </c>
      <c r="B15" s="49" t="s">
        <v>29</v>
      </c>
      <c r="C15" s="90">
        <v>94300</v>
      </c>
      <c r="D15" s="86">
        <f t="shared" si="0"/>
        <v>94300</v>
      </c>
      <c r="E15" s="87" t="s">
        <v>22</v>
      </c>
      <c r="F15" s="48" t="s">
        <v>38</v>
      </c>
      <c r="G15" s="86">
        <f t="shared" si="1"/>
        <v>94300</v>
      </c>
      <c r="H15" s="48" t="str">
        <f t="shared" si="2"/>
        <v>หจก.ณ เวลาการสำรวจ</v>
      </c>
      <c r="I15" s="86">
        <f t="shared" si="3"/>
        <v>94300</v>
      </c>
      <c r="J15" s="48" t="s">
        <v>24</v>
      </c>
      <c r="K15" s="88" t="s">
        <v>40</v>
      </c>
      <c r="L15" s="87" t="s">
        <v>102</v>
      </c>
    </row>
    <row r="16" spans="1:12" ht="73.8" x14ac:dyDescent="0.25">
      <c r="A16" s="8">
        <v>11</v>
      </c>
      <c r="B16" s="48" t="s">
        <v>105</v>
      </c>
      <c r="C16" s="90">
        <v>71290</v>
      </c>
      <c r="D16" s="86">
        <f t="shared" si="0"/>
        <v>71290</v>
      </c>
      <c r="E16" s="87" t="s">
        <v>22</v>
      </c>
      <c r="F16" s="48" t="s">
        <v>38</v>
      </c>
      <c r="G16" s="86">
        <f t="shared" si="1"/>
        <v>71290</v>
      </c>
      <c r="H16" s="48" t="str">
        <f t="shared" si="2"/>
        <v>หจก.ณ เวลาการสำรวจ</v>
      </c>
      <c r="I16" s="86">
        <f t="shared" si="3"/>
        <v>71290</v>
      </c>
      <c r="J16" s="48" t="s">
        <v>24</v>
      </c>
      <c r="K16" s="88" t="s">
        <v>106</v>
      </c>
      <c r="L16" s="87" t="s">
        <v>107</v>
      </c>
    </row>
    <row r="17" spans="1:12" ht="73.8" x14ac:dyDescent="0.25">
      <c r="A17" s="8">
        <v>12</v>
      </c>
      <c r="B17" s="48" t="s">
        <v>86</v>
      </c>
      <c r="C17" s="90">
        <v>39500</v>
      </c>
      <c r="D17" s="86">
        <f t="shared" si="0"/>
        <v>39500</v>
      </c>
      <c r="E17" s="87" t="s">
        <v>22</v>
      </c>
      <c r="F17" s="48" t="s">
        <v>38</v>
      </c>
      <c r="G17" s="86">
        <f t="shared" si="1"/>
        <v>39500</v>
      </c>
      <c r="H17" s="48" t="str">
        <f t="shared" si="2"/>
        <v>หจก.ณ เวลาการสำรวจ</v>
      </c>
      <c r="I17" s="86">
        <f t="shared" si="3"/>
        <v>39500</v>
      </c>
      <c r="J17" s="48" t="s">
        <v>24</v>
      </c>
      <c r="K17" s="88" t="s">
        <v>109</v>
      </c>
      <c r="L17" s="87" t="s">
        <v>50</v>
      </c>
    </row>
    <row r="18" spans="1:12" ht="73.8" x14ac:dyDescent="0.25">
      <c r="A18" s="8">
        <v>13</v>
      </c>
      <c r="B18" s="50" t="s">
        <v>111</v>
      </c>
      <c r="C18" s="86">
        <v>86648.6</v>
      </c>
      <c r="D18" s="86">
        <f t="shared" si="0"/>
        <v>86648.6</v>
      </c>
      <c r="E18" s="87" t="s">
        <v>22</v>
      </c>
      <c r="F18" s="48" t="s">
        <v>90</v>
      </c>
      <c r="G18" s="86">
        <f t="shared" si="1"/>
        <v>86648.6</v>
      </c>
      <c r="H18" s="48" t="str">
        <f t="shared" si="2"/>
        <v>บริิษัท ถาวรพาณิชย์ 2526 จำกัด</v>
      </c>
      <c r="I18" s="86">
        <f t="shared" si="3"/>
        <v>86648.6</v>
      </c>
      <c r="J18" s="48" t="s">
        <v>24</v>
      </c>
      <c r="K18" s="88" t="s">
        <v>112</v>
      </c>
      <c r="L18" s="87" t="s">
        <v>107</v>
      </c>
    </row>
    <row r="19" spans="1:12" ht="73.8" x14ac:dyDescent="0.25">
      <c r="A19" s="8">
        <v>14</v>
      </c>
      <c r="B19" s="50" t="s">
        <v>42</v>
      </c>
      <c r="C19" s="86">
        <v>13877.9</v>
      </c>
      <c r="D19" s="86">
        <f t="shared" si="0"/>
        <v>13877.9</v>
      </c>
      <c r="E19" s="87" t="s">
        <v>22</v>
      </c>
      <c r="F19" s="48" t="s">
        <v>90</v>
      </c>
      <c r="G19" s="86">
        <f t="shared" si="1"/>
        <v>13877.9</v>
      </c>
      <c r="H19" s="48" t="str">
        <f t="shared" si="2"/>
        <v>บริิษัท ถาวรพาณิชย์ 2526 จำกัด</v>
      </c>
      <c r="I19" s="86">
        <f t="shared" si="3"/>
        <v>13877.9</v>
      </c>
      <c r="J19" s="48" t="s">
        <v>24</v>
      </c>
      <c r="K19" s="88" t="s">
        <v>116</v>
      </c>
      <c r="L19" s="87" t="s">
        <v>117</v>
      </c>
    </row>
    <row r="20" spans="1:12" ht="73.8" x14ac:dyDescent="0.25">
      <c r="A20" s="8">
        <v>15</v>
      </c>
      <c r="B20" s="50" t="s">
        <v>35</v>
      </c>
      <c r="C20" s="90">
        <v>11000</v>
      </c>
      <c r="D20" s="86">
        <f t="shared" si="0"/>
        <v>11000</v>
      </c>
      <c r="E20" s="87" t="s">
        <v>22</v>
      </c>
      <c r="F20" s="48" t="s">
        <v>120</v>
      </c>
      <c r="G20" s="86">
        <f t="shared" si="1"/>
        <v>11000</v>
      </c>
      <c r="H20" s="48" t="str">
        <f t="shared" si="2"/>
        <v>ห้างหุุ้้นส่วนจำกัด ตึกเขียวค้าเหล็ก 2005</v>
      </c>
      <c r="I20" s="86">
        <f t="shared" si="3"/>
        <v>11000</v>
      </c>
      <c r="J20" s="48" t="s">
        <v>24</v>
      </c>
      <c r="K20" s="88" t="s">
        <v>121</v>
      </c>
      <c r="L20" s="87" t="s">
        <v>88</v>
      </c>
    </row>
    <row r="21" spans="1:12" ht="73.8" x14ac:dyDescent="0.25">
      <c r="A21" s="8">
        <v>16</v>
      </c>
      <c r="B21" s="48" t="s">
        <v>123</v>
      </c>
      <c r="C21" s="90">
        <v>3150</v>
      </c>
      <c r="D21" s="86">
        <f t="shared" si="0"/>
        <v>3150</v>
      </c>
      <c r="E21" s="87" t="s">
        <v>22</v>
      </c>
      <c r="F21" s="48" t="s">
        <v>124</v>
      </c>
      <c r="G21" s="86">
        <f t="shared" si="1"/>
        <v>3150</v>
      </c>
      <c r="H21" s="48" t="str">
        <f>+F21</f>
        <v>ห้างหุ้นส่วนจำกัด เจริญยานยนต์ 2017</v>
      </c>
      <c r="I21" s="86">
        <f t="shared" si="3"/>
        <v>3150</v>
      </c>
      <c r="J21" s="48" t="s">
        <v>24</v>
      </c>
      <c r="K21" s="88" t="s">
        <v>125</v>
      </c>
      <c r="L21" s="87" t="s">
        <v>25</v>
      </c>
    </row>
    <row r="22" spans="1:12" ht="73.8" x14ac:dyDescent="0.25">
      <c r="A22" s="8">
        <v>17</v>
      </c>
      <c r="B22" s="50" t="s">
        <v>44</v>
      </c>
      <c r="C22" s="86">
        <v>11050</v>
      </c>
      <c r="D22" s="86">
        <f t="shared" si="0"/>
        <v>11050</v>
      </c>
      <c r="E22" s="87" t="s">
        <v>22</v>
      </c>
      <c r="F22" s="48" t="s">
        <v>51</v>
      </c>
      <c r="G22" s="86">
        <f t="shared" si="1"/>
        <v>11050</v>
      </c>
      <c r="H22" s="48" t="str">
        <f t="shared" si="2"/>
        <v>บริษััท เอ็กซ์เพิร์ท หนึ่งหกแปด จำกัด</v>
      </c>
      <c r="I22" s="86">
        <f t="shared" si="3"/>
        <v>11050</v>
      </c>
      <c r="J22" s="48" t="s">
        <v>24</v>
      </c>
      <c r="K22" s="88" t="s">
        <v>128</v>
      </c>
      <c r="L22" s="87" t="s">
        <v>88</v>
      </c>
    </row>
    <row r="23" spans="1:12" ht="73.8" x14ac:dyDescent="0.25">
      <c r="A23" s="8">
        <v>18</v>
      </c>
      <c r="B23" s="50" t="s">
        <v>131</v>
      </c>
      <c r="C23" s="86">
        <v>5380</v>
      </c>
      <c r="D23" s="86">
        <f t="shared" si="0"/>
        <v>5380</v>
      </c>
      <c r="E23" s="87" t="s">
        <v>22</v>
      </c>
      <c r="F23" s="50" t="s">
        <v>132</v>
      </c>
      <c r="G23" s="86">
        <f t="shared" si="1"/>
        <v>5380</v>
      </c>
      <c r="H23" s="48" t="str">
        <f t="shared" si="2"/>
        <v xml:space="preserve">ห้างหุ้นส่วนจำกัด เควีซีคอมพิวเตอร์ </v>
      </c>
      <c r="I23" s="86">
        <f t="shared" si="3"/>
        <v>5380</v>
      </c>
      <c r="J23" s="48" t="s">
        <v>24</v>
      </c>
      <c r="K23" s="88" t="s">
        <v>133</v>
      </c>
      <c r="L23" s="87" t="s">
        <v>88</v>
      </c>
    </row>
    <row r="24" spans="1:12" ht="73.8" x14ac:dyDescent="0.25">
      <c r="A24" s="8">
        <v>19</v>
      </c>
      <c r="B24" s="50" t="s">
        <v>37</v>
      </c>
      <c r="C24" s="86">
        <v>37720</v>
      </c>
      <c r="D24" s="86">
        <f t="shared" si="0"/>
        <v>37720</v>
      </c>
      <c r="E24" s="87" t="s">
        <v>22</v>
      </c>
      <c r="F24" s="48" t="s">
        <v>51</v>
      </c>
      <c r="G24" s="86">
        <f t="shared" si="1"/>
        <v>37720</v>
      </c>
      <c r="H24" s="48" t="str">
        <f t="shared" si="2"/>
        <v>บริษััท เอ็กซ์เพิร์ท หนึ่งหกแปด จำกัด</v>
      </c>
      <c r="I24" s="86">
        <f t="shared" si="3"/>
        <v>37720</v>
      </c>
      <c r="J24" s="48" t="s">
        <v>24</v>
      </c>
      <c r="K24" s="88" t="s">
        <v>135</v>
      </c>
      <c r="L24" s="87" t="s">
        <v>92</v>
      </c>
    </row>
    <row r="25" spans="1:12" ht="73.8" x14ac:dyDescent="0.25">
      <c r="A25" s="8">
        <v>20</v>
      </c>
      <c r="B25" s="48" t="s">
        <v>137</v>
      </c>
      <c r="C25" s="86">
        <v>2400</v>
      </c>
      <c r="D25" s="86">
        <f t="shared" si="0"/>
        <v>2400</v>
      </c>
      <c r="E25" s="87" t="s">
        <v>22</v>
      </c>
      <c r="F25" s="50" t="s">
        <v>138</v>
      </c>
      <c r="G25" s="86">
        <f t="shared" si="1"/>
        <v>2400</v>
      </c>
      <c r="H25" s="48" t="str">
        <f t="shared" si="2"/>
        <v>ร้าน ก.เจริญยนต์ มอเตอร์</v>
      </c>
      <c r="I25" s="86">
        <f t="shared" si="3"/>
        <v>2400</v>
      </c>
      <c r="J25" s="48" t="s">
        <v>24</v>
      </c>
      <c r="K25" s="8" t="s">
        <v>139</v>
      </c>
      <c r="L25" s="87" t="s">
        <v>25</v>
      </c>
    </row>
    <row r="26" spans="1:12" ht="73.8" x14ac:dyDescent="0.25">
      <c r="A26" s="8">
        <v>21</v>
      </c>
      <c r="B26" s="50" t="s">
        <v>141</v>
      </c>
      <c r="C26" s="86">
        <v>4970</v>
      </c>
      <c r="D26" s="86">
        <f t="shared" si="0"/>
        <v>4970</v>
      </c>
      <c r="E26" s="87" t="s">
        <v>22</v>
      </c>
      <c r="F26" s="48" t="s">
        <v>51</v>
      </c>
      <c r="G26" s="86">
        <f t="shared" si="1"/>
        <v>4970</v>
      </c>
      <c r="H26" s="48" t="str">
        <f t="shared" si="2"/>
        <v>บริษััท เอ็กซ์เพิร์ท หนึ่งหกแปด จำกัด</v>
      </c>
      <c r="I26" s="86">
        <f t="shared" si="3"/>
        <v>4970</v>
      </c>
      <c r="J26" s="48" t="s">
        <v>24</v>
      </c>
      <c r="K26" s="8" t="s">
        <v>142</v>
      </c>
      <c r="L26" s="87" t="s">
        <v>117</v>
      </c>
    </row>
    <row r="27" spans="1:12" ht="73.8" x14ac:dyDescent="0.25">
      <c r="A27" s="8">
        <v>22</v>
      </c>
      <c r="B27" s="50" t="s">
        <v>143</v>
      </c>
      <c r="C27" s="86">
        <v>2800</v>
      </c>
      <c r="D27" s="86">
        <f t="shared" si="0"/>
        <v>2800</v>
      </c>
      <c r="E27" s="87" t="s">
        <v>22</v>
      </c>
      <c r="F27" s="48" t="s">
        <v>144</v>
      </c>
      <c r="G27" s="86">
        <f t="shared" si="1"/>
        <v>2800</v>
      </c>
      <c r="H27" s="48" t="str">
        <f t="shared" si="2"/>
        <v>นายวสันต์  ปงกันทา</v>
      </c>
      <c r="I27" s="86">
        <f t="shared" si="3"/>
        <v>2800</v>
      </c>
      <c r="J27" s="48" t="s">
        <v>24</v>
      </c>
      <c r="K27" s="8" t="s">
        <v>145</v>
      </c>
      <c r="L27" s="87" t="s">
        <v>146</v>
      </c>
    </row>
    <row r="28" spans="1:12" ht="73.8" x14ac:dyDescent="0.25">
      <c r="A28" s="8">
        <v>23</v>
      </c>
      <c r="B28" s="50" t="s">
        <v>149</v>
      </c>
      <c r="C28" s="86">
        <v>7050</v>
      </c>
      <c r="D28" s="86">
        <f t="shared" si="0"/>
        <v>7050</v>
      </c>
      <c r="E28" s="87" t="s">
        <v>22</v>
      </c>
      <c r="F28" s="48" t="s">
        <v>144</v>
      </c>
      <c r="G28" s="86">
        <f t="shared" si="1"/>
        <v>7050</v>
      </c>
      <c r="H28" s="48" t="str">
        <f t="shared" si="2"/>
        <v>นายวสันต์  ปงกันทา</v>
      </c>
      <c r="I28" s="86">
        <f t="shared" si="3"/>
        <v>7050</v>
      </c>
      <c r="J28" s="48" t="s">
        <v>24</v>
      </c>
      <c r="K28" s="8" t="s">
        <v>150</v>
      </c>
      <c r="L28" s="87" t="s">
        <v>151</v>
      </c>
    </row>
    <row r="29" spans="1:12" ht="73.8" x14ac:dyDescent="0.25">
      <c r="A29" s="8">
        <v>24</v>
      </c>
      <c r="B29" s="50" t="s">
        <v>153</v>
      </c>
      <c r="C29" s="91">
        <v>2000</v>
      </c>
      <c r="D29" s="86">
        <f t="shared" si="0"/>
        <v>2000</v>
      </c>
      <c r="E29" s="87" t="s">
        <v>22</v>
      </c>
      <c r="F29" s="50" t="s">
        <v>23</v>
      </c>
      <c r="G29" s="86">
        <f t="shared" si="1"/>
        <v>2000</v>
      </c>
      <c r="H29" s="48" t="str">
        <f t="shared" si="2"/>
        <v>บริษัท วิทวัสการค้า จำกัด</v>
      </c>
      <c r="I29" s="86">
        <f t="shared" si="3"/>
        <v>2000</v>
      </c>
      <c r="J29" s="48" t="s">
        <v>24</v>
      </c>
      <c r="K29" s="8" t="s">
        <v>154</v>
      </c>
      <c r="L29" s="87" t="s">
        <v>155</v>
      </c>
    </row>
    <row r="30" spans="1:12" ht="73.8" x14ac:dyDescent="0.25">
      <c r="A30" s="8">
        <v>25</v>
      </c>
      <c r="B30" s="50" t="s">
        <v>157</v>
      </c>
      <c r="C30" s="91">
        <v>21163</v>
      </c>
      <c r="D30" s="86">
        <f t="shared" si="0"/>
        <v>21163</v>
      </c>
      <c r="E30" s="87" t="s">
        <v>22</v>
      </c>
      <c r="F30" s="50" t="s">
        <v>132</v>
      </c>
      <c r="G30" s="86">
        <f t="shared" si="1"/>
        <v>21163</v>
      </c>
      <c r="H30" s="48" t="str">
        <f t="shared" si="2"/>
        <v xml:space="preserve">ห้างหุ้นส่วนจำกัด เควีซีคอมพิวเตอร์ </v>
      </c>
      <c r="I30" s="86">
        <f t="shared" si="3"/>
        <v>21163</v>
      </c>
      <c r="J30" s="48" t="s">
        <v>24</v>
      </c>
      <c r="K30" s="8" t="s">
        <v>158</v>
      </c>
      <c r="L30" s="87" t="s">
        <v>88</v>
      </c>
    </row>
    <row r="31" spans="1:12" ht="73.8" x14ac:dyDescent="0.25">
      <c r="A31" s="8">
        <v>26</v>
      </c>
      <c r="B31" s="51" t="s">
        <v>159</v>
      </c>
      <c r="C31" s="92">
        <v>3175</v>
      </c>
      <c r="D31" s="86">
        <f t="shared" si="0"/>
        <v>3175</v>
      </c>
      <c r="E31" s="87" t="s">
        <v>22</v>
      </c>
      <c r="F31" s="51" t="s">
        <v>23</v>
      </c>
      <c r="G31" s="86">
        <f t="shared" si="1"/>
        <v>3175</v>
      </c>
      <c r="H31" s="48" t="str">
        <f t="shared" si="2"/>
        <v>บริษัท วิทวัสการค้า จำกัด</v>
      </c>
      <c r="I31" s="86">
        <f t="shared" si="3"/>
        <v>3175</v>
      </c>
      <c r="J31" s="48" t="s">
        <v>24</v>
      </c>
      <c r="K31" s="8" t="s">
        <v>160</v>
      </c>
      <c r="L31" s="87" t="s">
        <v>117</v>
      </c>
    </row>
    <row r="32" spans="1:12" ht="73.8" x14ac:dyDescent="0.25">
      <c r="A32" s="8">
        <v>27</v>
      </c>
      <c r="B32" s="51" t="s">
        <v>161</v>
      </c>
      <c r="C32" s="91">
        <v>51500</v>
      </c>
      <c r="D32" s="86">
        <f t="shared" si="0"/>
        <v>51500</v>
      </c>
      <c r="E32" s="87" t="s">
        <v>22</v>
      </c>
      <c r="F32" s="51" t="s">
        <v>162</v>
      </c>
      <c r="G32" s="86">
        <f t="shared" si="1"/>
        <v>51500</v>
      </c>
      <c r="H32" s="48" t="str">
        <f t="shared" si="2"/>
        <v>เชียงรายซอคเกอร์</v>
      </c>
      <c r="I32" s="86">
        <f t="shared" si="3"/>
        <v>51500</v>
      </c>
      <c r="J32" s="48" t="s">
        <v>24</v>
      </c>
      <c r="K32" s="87" t="s">
        <v>163</v>
      </c>
      <c r="L32" s="87" t="s">
        <v>164</v>
      </c>
    </row>
    <row r="33" spans="1:12" ht="73.8" x14ac:dyDescent="0.25">
      <c r="A33" s="8">
        <v>28</v>
      </c>
      <c r="B33" s="51" t="s">
        <v>165</v>
      </c>
      <c r="C33" s="91">
        <v>1674.55</v>
      </c>
      <c r="D33" s="86">
        <f t="shared" si="0"/>
        <v>1674.55</v>
      </c>
      <c r="E33" s="87" t="s">
        <v>22</v>
      </c>
      <c r="F33" s="51" t="s">
        <v>166</v>
      </c>
      <c r="G33" s="86">
        <f t="shared" si="1"/>
        <v>1674.55</v>
      </c>
      <c r="H33" s="48" t="str">
        <f t="shared" si="2"/>
        <v>ถาวรพาณิชย์</v>
      </c>
      <c r="I33" s="86">
        <f t="shared" si="3"/>
        <v>1674.55</v>
      </c>
      <c r="J33" s="48" t="s">
        <v>24</v>
      </c>
      <c r="K33" s="87" t="s">
        <v>167</v>
      </c>
      <c r="L33" s="87" t="s">
        <v>168</v>
      </c>
    </row>
    <row r="34" spans="1:12" ht="73.8" x14ac:dyDescent="0.25">
      <c r="A34" s="8">
        <v>29</v>
      </c>
      <c r="B34" s="51" t="s">
        <v>169</v>
      </c>
      <c r="C34" s="91">
        <v>30000</v>
      </c>
      <c r="D34" s="86">
        <f t="shared" si="0"/>
        <v>30000</v>
      </c>
      <c r="E34" s="87" t="s">
        <v>22</v>
      </c>
      <c r="F34" s="51" t="s">
        <v>170</v>
      </c>
      <c r="G34" s="86">
        <f t="shared" si="1"/>
        <v>30000</v>
      </c>
      <c r="H34" s="48" t="str">
        <f t="shared" si="2"/>
        <v>นายศิรพล  มะโนวัง</v>
      </c>
      <c r="I34" s="86">
        <f t="shared" si="3"/>
        <v>30000</v>
      </c>
      <c r="J34" s="48" t="s">
        <v>24</v>
      </c>
      <c r="K34" s="87" t="s">
        <v>171</v>
      </c>
      <c r="L34" s="87" t="s">
        <v>168</v>
      </c>
    </row>
    <row r="35" spans="1:12" ht="73.8" x14ac:dyDescent="0.25">
      <c r="A35" s="8">
        <v>30</v>
      </c>
      <c r="B35" s="50" t="s">
        <v>174</v>
      </c>
      <c r="C35" s="92">
        <v>26566</v>
      </c>
      <c r="D35" s="86">
        <f t="shared" si="0"/>
        <v>26566</v>
      </c>
      <c r="E35" s="87" t="s">
        <v>22</v>
      </c>
      <c r="F35" s="51" t="s">
        <v>175</v>
      </c>
      <c r="G35" s="86">
        <f t="shared" si="1"/>
        <v>26566</v>
      </c>
      <c r="H35" s="48" t="str">
        <f t="shared" si="2"/>
        <v>บริษัท กิตติอีเล็คโทรนิคส์ จำกัด</v>
      </c>
      <c r="I35" s="86">
        <f t="shared" si="3"/>
        <v>26566</v>
      </c>
      <c r="J35" s="48" t="s">
        <v>24</v>
      </c>
      <c r="K35" s="8" t="s">
        <v>176</v>
      </c>
      <c r="L35" s="87" t="s">
        <v>92</v>
      </c>
    </row>
    <row r="36" spans="1:12" ht="73.8" x14ac:dyDescent="0.25">
      <c r="A36" s="8">
        <v>31</v>
      </c>
      <c r="B36" s="50" t="s">
        <v>179</v>
      </c>
      <c r="C36" s="92">
        <v>11615</v>
      </c>
      <c r="D36" s="86">
        <f t="shared" si="0"/>
        <v>11615</v>
      </c>
      <c r="E36" s="87" t="s">
        <v>22</v>
      </c>
      <c r="F36" s="51" t="s">
        <v>175</v>
      </c>
      <c r="G36" s="86">
        <f t="shared" si="1"/>
        <v>11615</v>
      </c>
      <c r="H36" s="48" t="str">
        <f t="shared" si="2"/>
        <v>บริษัท กิตติอีเล็คโทรนิคส์ จำกัด</v>
      </c>
      <c r="I36" s="86">
        <f t="shared" si="3"/>
        <v>11615</v>
      </c>
      <c r="J36" s="48" t="s">
        <v>24</v>
      </c>
      <c r="K36" s="8" t="s">
        <v>180</v>
      </c>
      <c r="L36" s="87" t="s">
        <v>88</v>
      </c>
    </row>
    <row r="37" spans="1:12" ht="73.8" x14ac:dyDescent="0.25">
      <c r="A37" s="8">
        <v>32</v>
      </c>
      <c r="B37" s="50" t="s">
        <v>49</v>
      </c>
      <c r="C37" s="92">
        <v>2417</v>
      </c>
      <c r="D37" s="86">
        <f t="shared" si="0"/>
        <v>2417</v>
      </c>
      <c r="E37" s="87" t="s">
        <v>22</v>
      </c>
      <c r="F37" s="51" t="s">
        <v>175</v>
      </c>
      <c r="G37" s="86">
        <f t="shared" si="1"/>
        <v>2417</v>
      </c>
      <c r="H37" s="48" t="str">
        <f t="shared" si="2"/>
        <v>บริษัท กิตติอีเล็คโทรนิคส์ จำกัด</v>
      </c>
      <c r="I37" s="86">
        <f t="shared" si="3"/>
        <v>2417</v>
      </c>
      <c r="J37" s="48" t="s">
        <v>24</v>
      </c>
      <c r="K37" s="8" t="s">
        <v>184</v>
      </c>
      <c r="L37" s="87" t="s">
        <v>88</v>
      </c>
    </row>
    <row r="38" spans="1:12" ht="73.8" x14ac:dyDescent="0.25">
      <c r="A38" s="8">
        <v>33</v>
      </c>
      <c r="B38" s="51" t="s">
        <v>131</v>
      </c>
      <c r="C38" s="92">
        <v>6099</v>
      </c>
      <c r="D38" s="86">
        <f t="shared" si="0"/>
        <v>6099</v>
      </c>
      <c r="E38" s="87" t="s">
        <v>22</v>
      </c>
      <c r="F38" s="51" t="s">
        <v>185</v>
      </c>
      <c r="G38" s="86">
        <f t="shared" si="1"/>
        <v>6099</v>
      </c>
      <c r="H38" s="93" t="str">
        <f>+F38</f>
        <v>ห้างหุ้นส่วนจำกัด พีทีพาวเวอร์เซอร์วิส</v>
      </c>
      <c r="I38" s="86">
        <f t="shared" si="3"/>
        <v>6099</v>
      </c>
      <c r="J38" s="48" t="s">
        <v>24</v>
      </c>
      <c r="K38" s="8" t="s">
        <v>186</v>
      </c>
      <c r="L38" s="87" t="s">
        <v>88</v>
      </c>
    </row>
    <row r="39" spans="1:12" ht="73.8" x14ac:dyDescent="0.25">
      <c r="A39" s="8">
        <v>34</v>
      </c>
      <c r="B39" s="51" t="s">
        <v>187</v>
      </c>
      <c r="C39" s="92">
        <v>7639</v>
      </c>
      <c r="D39" s="86">
        <f t="shared" si="0"/>
        <v>7639</v>
      </c>
      <c r="E39" s="87" t="s">
        <v>22</v>
      </c>
      <c r="F39" s="51" t="s">
        <v>188</v>
      </c>
      <c r="G39" s="86">
        <f t="shared" si="1"/>
        <v>7639</v>
      </c>
      <c r="H39" s="48" t="str">
        <f t="shared" si="2"/>
        <v>บริิษัทวิทวัสการค้าจำกัด</v>
      </c>
      <c r="I39" s="86">
        <f t="shared" si="3"/>
        <v>7639</v>
      </c>
      <c r="J39" s="48" t="s">
        <v>24</v>
      </c>
      <c r="K39" s="87" t="s">
        <v>189</v>
      </c>
      <c r="L39" s="87" t="s">
        <v>190</v>
      </c>
    </row>
    <row r="40" spans="1:12" ht="73.8" x14ac:dyDescent="0.25">
      <c r="A40" s="8">
        <v>35</v>
      </c>
      <c r="B40" s="51" t="s">
        <v>195</v>
      </c>
      <c r="C40" s="92">
        <v>7619</v>
      </c>
      <c r="D40" s="86">
        <f t="shared" si="0"/>
        <v>7619</v>
      </c>
      <c r="E40" s="87" t="s">
        <v>22</v>
      </c>
      <c r="F40" s="51" t="s">
        <v>196</v>
      </c>
      <c r="G40" s="86">
        <f t="shared" si="1"/>
        <v>7619</v>
      </c>
      <c r="H40" s="48" t="str">
        <f t="shared" si="2"/>
        <v>บริษััทวิทวัสการค้าจำกัด</v>
      </c>
      <c r="I40" s="86">
        <f t="shared" si="3"/>
        <v>7619</v>
      </c>
      <c r="J40" s="48" t="s">
        <v>24</v>
      </c>
      <c r="K40" s="87" t="s">
        <v>197</v>
      </c>
      <c r="L40" s="87" t="s">
        <v>39</v>
      </c>
    </row>
    <row r="41" spans="1:12" ht="73.8" x14ac:dyDescent="0.25">
      <c r="A41" s="8">
        <v>36</v>
      </c>
      <c r="B41" s="51" t="s">
        <v>200</v>
      </c>
      <c r="C41" s="92">
        <v>20000</v>
      </c>
      <c r="D41" s="86">
        <f t="shared" si="0"/>
        <v>20000</v>
      </c>
      <c r="E41" s="87" t="s">
        <v>22</v>
      </c>
      <c r="F41" s="51" t="s">
        <v>201</v>
      </c>
      <c r="G41" s="86">
        <f t="shared" si="1"/>
        <v>20000</v>
      </c>
      <c r="H41" s="48" t="str">
        <f t="shared" si="2"/>
        <v>นายวิจัย รักเผือน</v>
      </c>
      <c r="I41" s="86">
        <f t="shared" si="3"/>
        <v>20000</v>
      </c>
      <c r="J41" s="48" t="s">
        <v>24</v>
      </c>
      <c r="K41" s="87" t="s">
        <v>202</v>
      </c>
      <c r="L41" s="87" t="s">
        <v>31</v>
      </c>
    </row>
    <row r="42" spans="1:12" ht="73.8" x14ac:dyDescent="0.25">
      <c r="A42" s="8">
        <v>37</v>
      </c>
      <c r="B42" s="51" t="s">
        <v>206</v>
      </c>
      <c r="C42" s="91">
        <v>7000</v>
      </c>
      <c r="D42" s="86">
        <f t="shared" si="0"/>
        <v>7000</v>
      </c>
      <c r="E42" s="87" t="s">
        <v>22</v>
      </c>
      <c r="F42" s="51" t="s">
        <v>207</v>
      </c>
      <c r="G42" s="86">
        <f t="shared" si="1"/>
        <v>7000</v>
      </c>
      <c r="H42" s="48" t="str">
        <f t="shared" si="2"/>
        <v>นางสาวณัฐนรี  รักอัครโภคิน</v>
      </c>
      <c r="I42" s="86">
        <f t="shared" si="3"/>
        <v>7000</v>
      </c>
      <c r="J42" s="48" t="s">
        <v>24</v>
      </c>
      <c r="K42" s="87" t="s">
        <v>208</v>
      </c>
      <c r="L42" s="87" t="s">
        <v>209</v>
      </c>
    </row>
    <row r="43" spans="1:12" ht="73.8" x14ac:dyDescent="0.25">
      <c r="A43" s="8">
        <v>38</v>
      </c>
      <c r="B43" s="51" t="s">
        <v>214</v>
      </c>
      <c r="C43" s="91">
        <v>899</v>
      </c>
      <c r="D43" s="86">
        <f t="shared" si="0"/>
        <v>899</v>
      </c>
      <c r="E43" s="87" t="s">
        <v>22</v>
      </c>
      <c r="F43" s="51" t="s">
        <v>46</v>
      </c>
      <c r="G43" s="86">
        <f t="shared" si="1"/>
        <v>899</v>
      </c>
      <c r="H43" s="48" t="str">
        <f t="shared" si="2"/>
        <v>บริษัทวิทวัสการค้า จำกัด</v>
      </c>
      <c r="I43" s="86">
        <f t="shared" si="3"/>
        <v>899</v>
      </c>
      <c r="J43" s="48" t="s">
        <v>24</v>
      </c>
      <c r="K43" s="87" t="s">
        <v>215</v>
      </c>
      <c r="L43" s="87" t="s">
        <v>117</v>
      </c>
    </row>
    <row r="44" spans="1:12" ht="73.8" x14ac:dyDescent="0.25">
      <c r="A44" s="8">
        <v>39</v>
      </c>
      <c r="B44" s="51" t="s">
        <v>216</v>
      </c>
      <c r="C44" s="91">
        <v>675</v>
      </c>
      <c r="D44" s="86">
        <f t="shared" si="0"/>
        <v>675</v>
      </c>
      <c r="E44" s="87" t="s">
        <v>22</v>
      </c>
      <c r="F44" s="51" t="s">
        <v>217</v>
      </c>
      <c r="G44" s="86">
        <f t="shared" si="1"/>
        <v>675</v>
      </c>
      <c r="H44" s="48" t="str">
        <f t="shared" si="2"/>
        <v>ร้านป้ายไอเดีย</v>
      </c>
      <c r="I44" s="86">
        <f t="shared" si="3"/>
        <v>675</v>
      </c>
      <c r="J44" s="48" t="s">
        <v>24</v>
      </c>
      <c r="K44" s="87" t="s">
        <v>218</v>
      </c>
      <c r="L44" s="87" t="s">
        <v>52</v>
      </c>
    </row>
    <row r="45" spans="1:12" ht="73.8" x14ac:dyDescent="0.25">
      <c r="A45" s="8">
        <v>40</v>
      </c>
      <c r="B45" s="48" t="s">
        <v>219</v>
      </c>
      <c r="C45" s="86">
        <v>4964.8</v>
      </c>
      <c r="D45" s="86">
        <f>+C45</f>
        <v>4964.8</v>
      </c>
      <c r="E45" s="87" t="s">
        <v>22</v>
      </c>
      <c r="F45" s="48" t="s">
        <v>175</v>
      </c>
      <c r="G45" s="86">
        <f>+C45</f>
        <v>4964.8</v>
      </c>
      <c r="H45" s="48" t="str">
        <f>+F45</f>
        <v>บริษัท กิตติอีเล็คโทรนิคส์ จำกัด</v>
      </c>
      <c r="I45" s="86">
        <f>+C45</f>
        <v>4964.8</v>
      </c>
      <c r="J45" s="48" t="s">
        <v>24</v>
      </c>
      <c r="K45" s="88" t="s">
        <v>220</v>
      </c>
      <c r="L45" s="87" t="s">
        <v>117</v>
      </c>
    </row>
    <row r="46" spans="1:12" ht="73.8" x14ac:dyDescent="0.25">
      <c r="A46" s="8">
        <v>41</v>
      </c>
      <c r="B46" s="51" t="s">
        <v>221</v>
      </c>
      <c r="C46" s="91">
        <v>20367.45</v>
      </c>
      <c r="D46" s="86">
        <f t="shared" si="0"/>
        <v>20367.45</v>
      </c>
      <c r="E46" s="87" t="s">
        <v>22</v>
      </c>
      <c r="F46" s="51" t="s">
        <v>185</v>
      </c>
      <c r="G46" s="86">
        <f t="shared" si="1"/>
        <v>20367.45</v>
      </c>
      <c r="H46" s="48" t="str">
        <f t="shared" si="2"/>
        <v>ห้างหุ้นส่วนจำกัด พีทีพาวเวอร์เซอร์วิส</v>
      </c>
      <c r="I46" s="86">
        <f t="shared" si="3"/>
        <v>20367.45</v>
      </c>
      <c r="J46" s="48" t="s">
        <v>24</v>
      </c>
      <c r="K46" s="88" t="s">
        <v>222</v>
      </c>
      <c r="L46" s="87" t="s">
        <v>117</v>
      </c>
    </row>
    <row r="47" spans="1:12" ht="73.8" x14ac:dyDescent="0.25">
      <c r="A47" s="8">
        <v>42</v>
      </c>
      <c r="B47" s="51" t="s">
        <v>221</v>
      </c>
      <c r="C47" s="91">
        <v>8771.86</v>
      </c>
      <c r="D47" s="86">
        <f t="shared" si="0"/>
        <v>8771.86</v>
      </c>
      <c r="E47" s="87" t="s">
        <v>22</v>
      </c>
      <c r="F47" s="51" t="s">
        <v>185</v>
      </c>
      <c r="G47" s="86">
        <f t="shared" si="1"/>
        <v>8771.86</v>
      </c>
      <c r="H47" s="48" t="str">
        <f t="shared" si="2"/>
        <v>ห้างหุ้นส่วนจำกัด พีทีพาวเวอร์เซอร์วิส</v>
      </c>
      <c r="I47" s="86">
        <f t="shared" si="3"/>
        <v>8771.86</v>
      </c>
      <c r="J47" s="48" t="s">
        <v>24</v>
      </c>
      <c r="K47" s="88" t="s">
        <v>226</v>
      </c>
      <c r="L47" s="87" t="s">
        <v>117</v>
      </c>
    </row>
    <row r="48" spans="1:12" ht="73.8" x14ac:dyDescent="0.25">
      <c r="A48" s="8">
        <v>43</v>
      </c>
      <c r="B48" s="51" t="s">
        <v>229</v>
      </c>
      <c r="C48" s="91">
        <v>6600</v>
      </c>
      <c r="D48" s="86">
        <f t="shared" si="0"/>
        <v>6600</v>
      </c>
      <c r="E48" s="87" t="s">
        <v>22</v>
      </c>
      <c r="F48" s="48" t="s">
        <v>175</v>
      </c>
      <c r="G48" s="86">
        <f t="shared" si="1"/>
        <v>6600</v>
      </c>
      <c r="H48" s="48" t="str">
        <f t="shared" si="2"/>
        <v>บริษัท กิตติอีเล็คโทรนิคส์ จำกัด</v>
      </c>
      <c r="I48" s="86">
        <f t="shared" si="3"/>
        <v>6600</v>
      </c>
      <c r="J48" s="48" t="s">
        <v>24</v>
      </c>
      <c r="K48" s="88" t="s">
        <v>230</v>
      </c>
      <c r="L48" s="87" t="s">
        <v>107</v>
      </c>
    </row>
    <row r="49" spans="1:12" ht="73.8" x14ac:dyDescent="0.25">
      <c r="A49" s="8">
        <v>44</v>
      </c>
      <c r="B49" s="51" t="s">
        <v>72</v>
      </c>
      <c r="C49" s="91">
        <v>8405</v>
      </c>
      <c r="D49" s="86">
        <f t="shared" si="0"/>
        <v>8405</v>
      </c>
      <c r="E49" s="87" t="s">
        <v>22</v>
      </c>
      <c r="F49" s="48" t="s">
        <v>175</v>
      </c>
      <c r="G49" s="86">
        <f t="shared" si="1"/>
        <v>8405</v>
      </c>
      <c r="H49" s="48" t="str">
        <f t="shared" si="2"/>
        <v>บริษัท กิตติอีเล็คโทรนิคส์ จำกัด</v>
      </c>
      <c r="I49" s="86">
        <f t="shared" si="3"/>
        <v>8405</v>
      </c>
      <c r="J49" s="48" t="s">
        <v>24</v>
      </c>
      <c r="K49" s="88" t="s">
        <v>233</v>
      </c>
      <c r="L49" s="87" t="s">
        <v>74</v>
      </c>
    </row>
    <row r="50" spans="1:12" ht="73.8" x14ac:dyDescent="0.25">
      <c r="A50" s="8">
        <v>45</v>
      </c>
      <c r="B50" s="51" t="s">
        <v>237</v>
      </c>
      <c r="C50" s="91">
        <v>8440</v>
      </c>
      <c r="D50" s="86">
        <f t="shared" si="0"/>
        <v>8440</v>
      </c>
      <c r="E50" s="87" t="s">
        <v>22</v>
      </c>
      <c r="F50" s="48" t="s">
        <v>175</v>
      </c>
      <c r="G50" s="86">
        <f t="shared" si="1"/>
        <v>8440</v>
      </c>
      <c r="H50" s="48" t="str">
        <f t="shared" si="2"/>
        <v>บริษัท กิตติอีเล็คโทรนิคส์ จำกัด</v>
      </c>
      <c r="I50" s="86">
        <f t="shared" si="3"/>
        <v>8440</v>
      </c>
      <c r="J50" s="48" t="s">
        <v>24</v>
      </c>
      <c r="K50" s="88" t="s">
        <v>91</v>
      </c>
      <c r="L50" s="87" t="s">
        <v>107</v>
      </c>
    </row>
    <row r="51" spans="1:12" ht="73.8" x14ac:dyDescent="0.25">
      <c r="A51" s="8">
        <v>46</v>
      </c>
      <c r="B51" s="51" t="s">
        <v>179</v>
      </c>
      <c r="C51" s="91">
        <v>23761</v>
      </c>
      <c r="D51" s="86">
        <f t="shared" si="0"/>
        <v>23761</v>
      </c>
      <c r="E51" s="87" t="s">
        <v>22</v>
      </c>
      <c r="F51" s="48" t="s">
        <v>175</v>
      </c>
      <c r="G51" s="86">
        <f t="shared" si="1"/>
        <v>23761</v>
      </c>
      <c r="H51" s="48" t="str">
        <f t="shared" si="2"/>
        <v>บริษัท กิตติอีเล็คโทรนิคส์ จำกัด</v>
      </c>
      <c r="I51" s="86">
        <f t="shared" si="3"/>
        <v>23761</v>
      </c>
      <c r="J51" s="48" t="s">
        <v>24</v>
      </c>
      <c r="K51" s="88" t="s">
        <v>240</v>
      </c>
      <c r="L51" s="87" t="s">
        <v>117</v>
      </c>
    </row>
    <row r="52" spans="1:12" ht="73.8" x14ac:dyDescent="0.25">
      <c r="A52" s="8">
        <v>47</v>
      </c>
      <c r="B52" s="51" t="s">
        <v>243</v>
      </c>
      <c r="C52" s="91">
        <v>9000</v>
      </c>
      <c r="D52" s="86">
        <f t="shared" si="0"/>
        <v>9000</v>
      </c>
      <c r="E52" s="87" t="s">
        <v>22</v>
      </c>
      <c r="F52" s="51" t="s">
        <v>244</v>
      </c>
      <c r="G52" s="86">
        <f t="shared" si="1"/>
        <v>9000</v>
      </c>
      <c r="H52" s="48" t="str">
        <f t="shared" si="2"/>
        <v>นายอรรถพล ศรีสวัสดิ์</v>
      </c>
      <c r="I52" s="86">
        <f t="shared" si="3"/>
        <v>9000</v>
      </c>
      <c r="J52" s="48" t="s">
        <v>24</v>
      </c>
      <c r="K52" s="87" t="s">
        <v>245</v>
      </c>
      <c r="L52" s="87" t="s">
        <v>55</v>
      </c>
    </row>
    <row r="53" spans="1:12" ht="73.8" x14ac:dyDescent="0.25">
      <c r="A53" s="8">
        <v>48</v>
      </c>
      <c r="B53" s="51" t="s">
        <v>250</v>
      </c>
      <c r="C53" s="91">
        <v>29094</v>
      </c>
      <c r="D53" s="86">
        <f t="shared" si="0"/>
        <v>29094</v>
      </c>
      <c r="E53" s="87" t="s">
        <v>22</v>
      </c>
      <c r="F53" s="51" t="s">
        <v>23</v>
      </c>
      <c r="G53" s="86">
        <f t="shared" si="1"/>
        <v>29094</v>
      </c>
      <c r="H53" s="48" t="str">
        <f t="shared" si="2"/>
        <v>บริษัท วิทวัสการค้า จำกัด</v>
      </c>
      <c r="I53" s="86">
        <f t="shared" si="3"/>
        <v>29094</v>
      </c>
      <c r="J53" s="48" t="s">
        <v>24</v>
      </c>
      <c r="K53" s="87" t="s">
        <v>251</v>
      </c>
      <c r="L53" s="87" t="s">
        <v>107</v>
      </c>
    </row>
    <row r="54" spans="1:12" ht="73.8" x14ac:dyDescent="0.25">
      <c r="A54" s="8">
        <v>49</v>
      </c>
      <c r="B54" s="51" t="s">
        <v>254</v>
      </c>
      <c r="C54" s="91">
        <v>1001</v>
      </c>
      <c r="D54" s="86">
        <f t="shared" si="0"/>
        <v>1001</v>
      </c>
      <c r="E54" s="87" t="s">
        <v>22</v>
      </c>
      <c r="F54" s="51" t="s">
        <v>23</v>
      </c>
      <c r="G54" s="86">
        <f t="shared" si="1"/>
        <v>1001</v>
      </c>
      <c r="H54" s="48" t="str">
        <f t="shared" si="2"/>
        <v>บริษัท วิทวัสการค้า จำกัด</v>
      </c>
      <c r="I54" s="86">
        <f t="shared" si="3"/>
        <v>1001</v>
      </c>
      <c r="J54" s="48" t="s">
        <v>24</v>
      </c>
      <c r="K54" s="87" t="s">
        <v>255</v>
      </c>
      <c r="L54" s="87" t="s">
        <v>41</v>
      </c>
    </row>
    <row r="55" spans="1:12" ht="73.8" x14ac:dyDescent="0.25">
      <c r="A55" s="8">
        <v>50</v>
      </c>
      <c r="B55" s="51" t="s">
        <v>254</v>
      </c>
      <c r="C55" s="91">
        <v>160</v>
      </c>
      <c r="D55" s="86">
        <f t="shared" si="0"/>
        <v>160</v>
      </c>
      <c r="E55" s="87" t="s">
        <v>22</v>
      </c>
      <c r="F55" s="51" t="s">
        <v>23</v>
      </c>
      <c r="G55" s="86">
        <f t="shared" si="1"/>
        <v>160</v>
      </c>
      <c r="H55" s="48" t="str">
        <f t="shared" si="2"/>
        <v>บริษัท วิทวัสการค้า จำกัด</v>
      </c>
      <c r="I55" s="86">
        <f t="shared" si="3"/>
        <v>160</v>
      </c>
      <c r="J55" s="48" t="s">
        <v>24</v>
      </c>
      <c r="K55" s="87" t="s">
        <v>256</v>
      </c>
      <c r="L55" s="87" t="s">
        <v>257</v>
      </c>
    </row>
    <row r="56" spans="1:12" ht="73.8" x14ac:dyDescent="0.25">
      <c r="A56" s="8">
        <v>51</v>
      </c>
      <c r="B56" s="51" t="s">
        <v>259</v>
      </c>
      <c r="C56" s="91">
        <v>7010</v>
      </c>
      <c r="D56" s="86">
        <f t="shared" si="0"/>
        <v>7010</v>
      </c>
      <c r="E56" s="87" t="s">
        <v>22</v>
      </c>
      <c r="F56" s="51" t="s">
        <v>260</v>
      </c>
      <c r="G56" s="86">
        <f t="shared" si="1"/>
        <v>7010</v>
      </c>
      <c r="H56" s="48" t="str">
        <f t="shared" si="2"/>
        <v>ห้างหุุ้้นส่วนจำกัด เจริญยานยนต์ 2017</v>
      </c>
      <c r="I56" s="86">
        <f t="shared" si="3"/>
        <v>7010</v>
      </c>
      <c r="J56" s="48" t="s">
        <v>24</v>
      </c>
      <c r="K56" s="87" t="s">
        <v>261</v>
      </c>
      <c r="L56" s="87" t="s">
        <v>151</v>
      </c>
    </row>
  </sheetData>
  <mergeCells count="10">
    <mergeCell ref="K5:L5"/>
    <mergeCell ref="A1:L1"/>
    <mergeCell ref="A2:L2"/>
    <mergeCell ref="A3:L3"/>
    <mergeCell ref="A4:A5"/>
    <mergeCell ref="B4:B5"/>
    <mergeCell ref="E4:E5"/>
    <mergeCell ref="F4:G5"/>
    <mergeCell ref="H4:I5"/>
    <mergeCell ref="K4:L4"/>
  </mergeCells>
  <conditionalFormatting sqref="K6">
    <cfRule type="duplicateValues" dxfId="3" priority="6"/>
  </conditionalFormatting>
  <conditionalFormatting sqref="K31">
    <cfRule type="duplicateValues" dxfId="2" priority="4"/>
  </conditionalFormatting>
  <conditionalFormatting sqref="K45:K51">
    <cfRule type="duplicateValues" dxfId="1" priority="2"/>
  </conditionalFormatting>
  <conditionalFormatting sqref="K7:K30 K32:K44 K52:K56">
    <cfRule type="duplicateValues" dxfId="0" priority="7"/>
  </conditionalFormatting>
  <pageMargins left="0.70866141732283472" right="0.15748031496062992" top="0.74803149606299213" bottom="0.35433070866141736" header="0.31496062992125984" footer="0.31496062992125984"/>
  <pageSetup paperSize="9" scale="54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Sheet1!$E$1:$E$2</xm:f>
          </x14:formula1>
          <xm:sqref>E6:E56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พ.ย.68</vt:lpstr>
      <vt:lpstr>Sheet2</vt:lpstr>
      <vt:lpstr>Sheet2!Print_Titles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RUMTL00</cp:lastModifiedBy>
  <cp:revision/>
  <cp:lastPrinted>2026-06-26T05:46:56Z</cp:lastPrinted>
  <dcterms:created xsi:type="dcterms:W3CDTF">2009-03-24T02:42:43Z</dcterms:created>
  <dcterms:modified xsi:type="dcterms:W3CDTF">2026-06-26T05:49:22Z</dcterms:modified>
  <cp:category/>
  <cp:contentStatus/>
</cp:coreProperties>
</file>