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TA69\รายงานสรุปผลการจัดซื้อจัดจ้างหรือการจัดหาพัสดุรายเดือนประจำปีงบประมาณพ.ศ.2569\Excel\"/>
    </mc:Choice>
  </mc:AlternateContent>
  <bookViews>
    <workbookView xWindow="-120" yWindow="-120" windowWidth="20736" windowHeight="11160" tabRatio="688" activeTab="1"/>
  </bookViews>
  <sheets>
    <sheet name="ต.ค.68" sheetId="16" r:id="rId1"/>
    <sheet name="Sheet2" sheetId="20" r:id="rId2"/>
    <sheet name="Sheet1" sheetId="19" state="hidden" r:id="rId3"/>
  </sheets>
  <definedNames>
    <definedName name="_xlnm.Print_Titles" localSheetId="1">Sheet2!$1:$5</definedName>
    <definedName name="_xlnm.Print_Titles" localSheetId="0">ต.ค.68!$1:$5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6" i="20" l="1"/>
  <c r="H36" i="20"/>
  <c r="H35" i="20"/>
  <c r="I34" i="20"/>
  <c r="H34" i="20"/>
  <c r="G34" i="20"/>
  <c r="D34" i="20"/>
  <c r="I33" i="20"/>
  <c r="H33" i="20"/>
  <c r="G33" i="20"/>
  <c r="D33" i="20"/>
  <c r="I32" i="20"/>
  <c r="H32" i="20"/>
  <c r="G32" i="20"/>
  <c r="D32" i="20"/>
  <c r="I31" i="20"/>
  <c r="H31" i="20"/>
  <c r="G31" i="20"/>
  <c r="D31" i="20"/>
  <c r="I30" i="20"/>
  <c r="H30" i="20"/>
  <c r="G30" i="20"/>
  <c r="D30" i="20"/>
  <c r="I29" i="20"/>
  <c r="H29" i="20"/>
  <c r="G29" i="20"/>
  <c r="D29" i="20"/>
  <c r="I28" i="20"/>
  <c r="H28" i="20"/>
  <c r="G28" i="20"/>
  <c r="D28" i="20"/>
  <c r="I27" i="20"/>
  <c r="H27" i="20"/>
  <c r="G27" i="20"/>
  <c r="D27" i="20"/>
  <c r="I26" i="20"/>
  <c r="H26" i="20"/>
  <c r="G26" i="20"/>
  <c r="D26" i="20"/>
  <c r="I25" i="20"/>
  <c r="H25" i="20"/>
  <c r="G25" i="20"/>
  <c r="D25" i="20"/>
  <c r="I24" i="20"/>
  <c r="H24" i="20"/>
  <c r="G24" i="20"/>
  <c r="I23" i="20"/>
  <c r="H23" i="20"/>
  <c r="G23" i="20"/>
  <c r="D23" i="20"/>
  <c r="I22" i="20"/>
  <c r="H22" i="20"/>
  <c r="G22" i="20"/>
  <c r="D22" i="20"/>
  <c r="I21" i="20"/>
  <c r="H21" i="20"/>
  <c r="G21" i="20"/>
  <c r="D21" i="20"/>
  <c r="I20" i="20"/>
  <c r="H20" i="20"/>
  <c r="G20" i="20"/>
  <c r="D20" i="20"/>
  <c r="I19" i="20"/>
  <c r="H19" i="20"/>
  <c r="G19" i="20"/>
  <c r="D19" i="20"/>
  <c r="I18" i="20"/>
  <c r="H18" i="20"/>
  <c r="G18" i="20"/>
  <c r="D18" i="20"/>
  <c r="I17" i="20"/>
  <c r="H17" i="20"/>
  <c r="G17" i="20"/>
  <c r="D17" i="20"/>
  <c r="I16" i="20"/>
  <c r="H16" i="20"/>
  <c r="G16" i="20"/>
  <c r="D16" i="20"/>
  <c r="I15" i="20"/>
  <c r="H15" i="20"/>
  <c r="G15" i="20"/>
  <c r="D15" i="20"/>
  <c r="I14" i="20"/>
  <c r="H14" i="20"/>
  <c r="G14" i="20"/>
  <c r="D14" i="20"/>
  <c r="I13" i="20"/>
  <c r="H13" i="20"/>
  <c r="G13" i="20"/>
  <c r="D13" i="20"/>
  <c r="I12" i="20"/>
  <c r="H12" i="20"/>
  <c r="G12" i="20"/>
  <c r="D12" i="20"/>
  <c r="I11" i="20"/>
  <c r="H11" i="20"/>
  <c r="G11" i="20"/>
  <c r="D11" i="20"/>
  <c r="I10" i="20"/>
  <c r="H10" i="20"/>
  <c r="G10" i="20"/>
  <c r="D10" i="20"/>
  <c r="I9" i="20"/>
  <c r="H9" i="20"/>
  <c r="G9" i="20"/>
  <c r="D9" i="20"/>
  <c r="I8" i="20"/>
  <c r="H8" i="20"/>
  <c r="G8" i="20"/>
  <c r="D8" i="20"/>
  <c r="I7" i="20"/>
  <c r="H7" i="20"/>
  <c r="G7" i="20"/>
  <c r="D7" i="20"/>
  <c r="I6" i="20"/>
  <c r="H6" i="20"/>
  <c r="G6" i="20"/>
  <c r="D6" i="20"/>
  <c r="H35" i="16" l="1"/>
  <c r="I34" i="16"/>
  <c r="H34" i="16"/>
  <c r="G34" i="16"/>
  <c r="D34" i="16"/>
  <c r="I33" i="16"/>
  <c r="H33" i="16"/>
  <c r="G33" i="16"/>
  <c r="D33" i="16"/>
  <c r="I23" i="16"/>
  <c r="H23" i="16"/>
  <c r="G23" i="16"/>
  <c r="D23" i="16"/>
  <c r="I22" i="16"/>
  <c r="H22" i="16"/>
  <c r="G22" i="16"/>
  <c r="D22" i="16"/>
  <c r="I21" i="16"/>
  <c r="H21" i="16"/>
  <c r="G21" i="16"/>
  <c r="D21" i="16"/>
  <c r="I20" i="16"/>
  <c r="H20" i="16"/>
  <c r="G20" i="16"/>
  <c r="D20" i="16"/>
  <c r="G7" i="16"/>
  <c r="H7" i="16"/>
  <c r="I7" i="16"/>
  <c r="G8" i="16"/>
  <c r="H8" i="16"/>
  <c r="I8" i="16"/>
  <c r="G9" i="16"/>
  <c r="H9" i="16"/>
  <c r="I9" i="16"/>
  <c r="G10" i="16"/>
  <c r="H10" i="16"/>
  <c r="I10" i="16"/>
  <c r="G11" i="16"/>
  <c r="H11" i="16"/>
  <c r="I11" i="16"/>
  <c r="G12" i="16"/>
  <c r="H12" i="16"/>
  <c r="I12" i="16"/>
  <c r="G13" i="16"/>
  <c r="H13" i="16"/>
  <c r="I13" i="16"/>
  <c r="G14" i="16"/>
  <c r="H14" i="16"/>
  <c r="I14" i="16"/>
  <c r="G15" i="16"/>
  <c r="H15" i="16"/>
  <c r="I15" i="16"/>
  <c r="G16" i="16"/>
  <c r="H16" i="16"/>
  <c r="I16" i="16"/>
  <c r="G17" i="16"/>
  <c r="H17" i="16"/>
  <c r="I17" i="16"/>
  <c r="G18" i="16"/>
  <c r="H18" i="16"/>
  <c r="I18" i="16"/>
  <c r="G19" i="16"/>
  <c r="H19" i="16"/>
  <c r="I19" i="16"/>
  <c r="G24" i="16"/>
  <c r="H24" i="16"/>
  <c r="I24" i="16"/>
  <c r="G25" i="16"/>
  <c r="H25" i="16"/>
  <c r="I25" i="16"/>
  <c r="G26" i="16"/>
  <c r="H26" i="16"/>
  <c r="I26" i="16"/>
  <c r="G27" i="16"/>
  <c r="H27" i="16"/>
  <c r="I27" i="16"/>
  <c r="G28" i="16"/>
  <c r="H28" i="16"/>
  <c r="I28" i="16"/>
  <c r="G29" i="16"/>
  <c r="H29" i="16"/>
  <c r="I29" i="16"/>
  <c r="G30" i="16"/>
  <c r="H30" i="16"/>
  <c r="I30" i="16"/>
  <c r="G31" i="16"/>
  <c r="H31" i="16"/>
  <c r="I31" i="16"/>
  <c r="G32" i="16"/>
  <c r="H32" i="16"/>
  <c r="I32" i="16"/>
  <c r="H36" i="16"/>
  <c r="I3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5" i="16"/>
  <c r="D26" i="16"/>
  <c r="D27" i="16"/>
  <c r="D28" i="16"/>
  <c r="D29" i="16"/>
  <c r="D30" i="16"/>
  <c r="D31" i="16"/>
  <c r="D32" i="16"/>
  <c r="I6" i="16"/>
  <c r="H6" i="16"/>
  <c r="G6" i="16"/>
  <c r="D6" i="16"/>
</calcChain>
</file>

<file path=xl/sharedStrings.xml><?xml version="1.0" encoding="utf-8"?>
<sst xmlns="http://schemas.openxmlformats.org/spreadsheetml/2006/main" count="601" uniqueCount="165">
  <si>
    <t>สรุปผลการดำเนินการจัดซื้อจัดจ้างในรอบเดือน ตุลาคม 2568</t>
  </si>
  <si>
    <t xml:space="preserve">  มหาวิทยาลัยเทคโนโลยีราชมงคลล้านนา เชียงราย</t>
  </si>
  <si>
    <t>วันที่..............เดือน...................................พ.ศ.................(1)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</si>
  <si>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</si>
  <si>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</si>
  <si>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</si>
  <si>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</si>
  <si>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</si>
  <si>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</si>
  <si>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</si>
  <si>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เหตุผลที่คัดเลือก</t>
  </si>
  <si>
    <t>เลขที่และวันที่ของสัญญา</t>
  </si>
  <si>
    <t>วันสิ้นสุด</t>
  </si>
  <si>
    <t>เลขที่โครงการ</t>
  </si>
  <si>
    <t>เลขที่คุมสัญญา</t>
  </si>
  <si>
    <t>เลขที่ผู้เสียภาษี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</si>
  <si>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</si>
  <si>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</si>
  <si>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</si>
  <si>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หรือจัดจ้าง (บาท)</t>
  </si>
  <si>
    <t>(บาท)</t>
  </si>
  <si>
    <t>โดยสรุป</t>
  </si>
  <si>
    <t>หรือข้อตกลงในการซื้อหรือจ้าง</t>
  </si>
  <si>
    <t>วัสดุการเรียนการสอน 14 รายการ</t>
  </si>
  <si>
    <t>เฉพาะเจาะจง</t>
  </si>
  <si>
    <t>บริษัท วิทวัสการค้า จำกัด</t>
  </si>
  <si>
    <t>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</si>
  <si>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695-1PO00004</t>
  </si>
  <si>
    <t>31/10/2568</t>
  </si>
  <si>
    <t>17/11/2568</t>
  </si>
  <si>
    <t>พ.ร.บ งบประมาณรายจ่าย</t>
  </si>
  <si>
    <t>สิ้นสุดสัญญา</t>
  </si>
  <si>
    <t>วิธีเฉพาะเจาะจง</t>
  </si>
  <si>
    <t>วัสดุการเรียนการสอน 2 รายการ</t>
  </si>
  <si>
    <t>695-1PO00001</t>
  </si>
  <si>
    <t>17/10/2568</t>
  </si>
  <si>
    <t>วัสดุการเรียนการสอน 3 รายการ</t>
  </si>
  <si>
    <t>695-1PO00079</t>
  </si>
  <si>
    <t>27/10/2568</t>
  </si>
  <si>
    <t>27/11/2568</t>
  </si>
  <si>
    <t>วัสดุการเรียนการสอน 9 รายการ</t>
  </si>
  <si>
    <t>695-1PO00081</t>
  </si>
  <si>
    <t>695-1PO00049</t>
  </si>
  <si>
    <t>30/11/2568</t>
  </si>
  <si>
    <t>681114194957</t>
  </si>
  <si>
    <t>ห้างหุ้นส่วนจำกัด ณ เวลาการสำรวจ</t>
  </si>
  <si>
    <t>695-1PO00045</t>
  </si>
  <si>
    <t>28112568</t>
  </si>
  <si>
    <t>681114152685</t>
  </si>
  <si>
    <t>0573568000101</t>
  </si>
  <si>
    <t>วัสดุการเรียนการสอน 4 รายการ</t>
  </si>
  <si>
    <t>695-1PO00046</t>
  </si>
  <si>
    <t>0573549000648</t>
  </si>
  <si>
    <t>695-1PO00033</t>
  </si>
  <si>
    <t>31102568</t>
  </si>
  <si>
    <t>27122568</t>
  </si>
  <si>
    <t>681114084276</t>
  </si>
  <si>
    <t>วัสดุการเรียนการสอน 5 รายการ</t>
  </si>
  <si>
    <t>695-1PO00032</t>
  </si>
  <si>
    <t>31112568</t>
  </si>
  <si>
    <t>681114152189</t>
  </si>
  <si>
    <t>695-1PO00022</t>
  </si>
  <si>
    <t>29112568</t>
  </si>
  <si>
    <t>68111406602</t>
  </si>
  <si>
    <t>จ้างเหมารถระหว่างวันที่ 3-9 พ.ย 68</t>
  </si>
  <si>
    <t>นายอรุณ  เดินเมือง</t>
  </si>
  <si>
    <t>695-2PS0053</t>
  </si>
  <si>
    <t>15/11/2568</t>
  </si>
  <si>
    <t>681114011283</t>
  </si>
  <si>
    <t>3570700493887</t>
  </si>
  <si>
    <t>งบประมาณเงินรายได้</t>
  </si>
  <si>
    <t>วัสดุการเรียนการสอน 6 รายการ</t>
  </si>
  <si>
    <t>หจก.ณ เวลาการสำรวจ</t>
  </si>
  <si>
    <t>695-1PO00044</t>
  </si>
  <si>
    <t>30112568</t>
  </si>
  <si>
    <t>681114225402</t>
  </si>
  <si>
    <t>วัสดุการเรียนการสอน 20 รายการ</t>
  </si>
  <si>
    <t>695-2PO00031</t>
  </si>
  <si>
    <t>681114152436</t>
  </si>
  <si>
    <t>บริิษัท ดีพาวเวอร์ แอนด์ คูล เซอร์วิส จำกัด</t>
  </si>
  <si>
    <t>695-1PO00014</t>
  </si>
  <si>
    <t>30102568</t>
  </si>
  <si>
    <t>09122568</t>
  </si>
  <si>
    <t>681114154283</t>
  </si>
  <si>
    <t>0575566000415</t>
  </si>
  <si>
    <t>วัสดุการเรียนการสอน 7 รายการ</t>
  </si>
  <si>
    <t>695-1PO00018</t>
  </si>
  <si>
    <t>681114068534</t>
  </si>
  <si>
    <t>695-1PO00029</t>
  </si>
  <si>
    <t>25122568</t>
  </si>
  <si>
    <t>681114081632</t>
  </si>
  <si>
    <t>วัสดุการเรียนการสอน 12 รายการ</t>
  </si>
  <si>
    <t>695-1PO00030</t>
  </si>
  <si>
    <t>681114089157</t>
  </si>
  <si>
    <t>วัสดุการเรียนการสอน 16 รายการ</t>
  </si>
  <si>
    <t>695-1PO0028</t>
  </si>
  <si>
    <t>26122568</t>
  </si>
  <si>
    <t>681114328737</t>
  </si>
  <si>
    <t>วัสดุการสอน</t>
  </si>
  <si>
    <t>บริษััทวิทวัสการค้า จำกัด</t>
  </si>
  <si>
    <t>695-1PO0050</t>
  </si>
  <si>
    <t>0994000450729</t>
  </si>
  <si>
    <t>บริษัทวิทวัสการค้า จำกัด</t>
  </si>
  <si>
    <t>685-2PO0337</t>
  </si>
  <si>
    <t>วัสดุงานประปา</t>
  </si>
  <si>
    <t>บริษัท ถาวรพาณิชย์จำกัด 2526</t>
  </si>
  <si>
    <t>695-20022</t>
  </si>
  <si>
    <t>057556003927</t>
  </si>
  <si>
    <t>วัสดุไฟฟ้า</t>
  </si>
  <si>
    <t>ร้านอบอุ่นการไฟฟ้า</t>
  </si>
  <si>
    <t>695-2PO0021</t>
  </si>
  <si>
    <t>บริษัทวิิทวัสการค้า จำกัด</t>
  </si>
  <si>
    <t>695-1PO0005</t>
  </si>
  <si>
    <t>31012568</t>
  </si>
  <si>
    <t>681114131612</t>
  </si>
  <si>
    <t>0575554000768</t>
  </si>
  <si>
    <t>695-1PO0003</t>
  </si>
  <si>
    <t>68119050322</t>
  </si>
  <si>
    <t>681114126110</t>
  </si>
  <si>
    <t>วัสดุการเรียนการสอน 11 รายการ</t>
  </si>
  <si>
    <t>ร้าน นอร์ท เอ็กซ์เพิร์ท เอนจิเนียริ่ง</t>
  </si>
  <si>
    <t>695-1PO0025</t>
  </si>
  <si>
    <t>29102568</t>
  </si>
  <si>
    <t>68119067762</t>
  </si>
  <si>
    <t>681114184577</t>
  </si>
  <si>
    <t>1570400211088</t>
  </si>
  <si>
    <t>695-1PO0024</t>
  </si>
  <si>
    <t>03112568</t>
  </si>
  <si>
    <t>20112568</t>
  </si>
  <si>
    <t>68119165183</t>
  </si>
  <si>
    <t>681114311012</t>
  </si>
  <si>
    <t>บริษัท ยูเนี่ยน ซายน์ จำกัด</t>
  </si>
  <si>
    <t>695-1PO00011</t>
  </si>
  <si>
    <t>26/10/2568</t>
  </si>
  <si>
    <t>25/12/2568</t>
  </si>
  <si>
    <t>68109391515</t>
  </si>
  <si>
    <t>681114054037</t>
  </si>
  <si>
    <t>0505546002315</t>
  </si>
  <si>
    <t>วัสดุการเรียนการสอน จำนวน 11 รายการ</t>
  </si>
  <si>
    <t>บริษััท เอ็กซ์เพิร์ท หนึ่งหกแปด จำกัด</t>
  </si>
  <si>
    <t>695-1PO0019</t>
  </si>
  <si>
    <t>08122568</t>
  </si>
  <si>
    <t>681114154093</t>
  </si>
  <si>
    <t>057556505871</t>
  </si>
  <si>
    <t>วัสดุการเรียนการสอน จำนวน 10 รายการ</t>
  </si>
  <si>
    <t>695-1PO0020</t>
  </si>
  <si>
    <t>วัสดุการเรียนการสอน จำนวน 31 รายการ</t>
  </si>
  <si>
    <t>บริษัท กิตติอีเล็คโทรนิคส  จำกัด</t>
  </si>
  <si>
    <t>695-1PO0016</t>
  </si>
  <si>
    <t>23122568</t>
  </si>
  <si>
    <t>681214156088</t>
  </si>
  <si>
    <t>105525018585</t>
  </si>
  <si>
    <t>วัสดุการเรียนการสอน จำนวน 26 รายการ</t>
  </si>
  <si>
    <t>695-1PO0015</t>
  </si>
  <si>
    <t>18122568</t>
  </si>
  <si>
    <t>681114153585</t>
  </si>
  <si>
    <t>ยังไม่ดำเนินการ</t>
  </si>
  <si>
    <t>วิธีประกาศเชิญชวนทั่วไป</t>
  </si>
  <si>
    <t>อยู่ระหว่างการจัดซื้อจัดจ้าง</t>
  </si>
  <si>
    <t>วิธีคัดเลือก</t>
  </si>
  <si>
    <t xml:space="preserve">e-bidding </t>
  </si>
  <si>
    <t>อื่น ๆ</t>
  </si>
  <si>
    <t>ลงนามในสัญญา</t>
  </si>
  <si>
    <t>อยู่ระหว่างการดำเนินการและตรวจรับ</t>
  </si>
  <si>
    <t>วิธีประกวดแบบ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</si>
</sst>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5" x14ac:knownFonts="1">
    <font>
      <sz val="10"/>
      <name val="Arial"/>
      <charset val="222"/>
    </font>
    <font>
      <sz val="10"/>
      <name val="Arial"/>
      <charset val="222"/>
    </font>
    <font>
      <b/>
      <sz val="16"/>
      <name val="TH SarabunPSK"/>
      <family val="2"/>
    </font>
    <font>
      <sz val="16"/>
      <name val="TH Niramit AS"/>
    </font>
    <font>
      <sz val="16"/>
      <name val="TH SarabunPSK"/>
      <family val="2"/>
    </font>
    <font>
      <sz val="16"/>
      <name val="TH SarabunPSK"/>
    </font>
    <font>
      <sz val="16"/>
      <color theme="1"/>
      <name val="TH SarabunPSK"/>
      <family val="2"/>
    </font>
    <font>
      <b/>
      <sz val="16"/>
      <name val="TH SarabunPSK"/>
    </font>
    <font>
      <b/>
      <sz val="16"/>
      <color rgb="FF000000"/>
      <name val="TH SarabunPSK"/>
    </font>
    <font>
      <sz val="16"/>
      <color theme="1"/>
      <name val="TH SarabunPSK"/>
      <family val="2"/>
      <charset val="222"/>
    </font>
    <font>
      <sz val="16"/>
      <color rgb="FF000000"/>
      <name val="TH SarabunPSK"/>
      <family val="2"/>
    </font>
    <font>
      <sz val="16"/>
      <color rgb="FF000000"/>
      <name val="TH SarabunPSK"/>
    </font>
    <font>
      <sz val="16"/>
      <color rgb="FF000000"/>
      <name val="TH SarabunPSK"/>
      <family val="2"/>
      <charset val="222"/>
    </font>
    <font>
      <sz val="16"/>
      <color theme="1"/>
      <name val="TH SarabunPSK"/>
    </font>
    <font>
      <sz val="16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1" xfId="0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0" fontId="5" fillId="0" borderId="0" xfId="0" applyFont="1"/>
    <xf numFmtId="0" fontId="2" fillId="0" borderId="12" xfId="0" applyFont="1" applyBorder="1" applyAlignment="1">
      <alignment horizontal="center" vertical="center"/>
    </xf>
    <xf numFmtId="0" fontId="4" fillId="0" borderId="0" xfId="0" applyFont="1"/>
    <xf numFmtId="0" fontId="6" fillId="0" borderId="2" xfId="0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4" fontId="9" fillId="0" borderId="2" xfId="1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left" vertical="center" wrapText="1"/>
    </xf>
    <xf numFmtId="4" fontId="13" fillId="0" borderId="2" xfId="1" applyNumberFormat="1" applyFont="1" applyBorder="1" applyAlignment="1">
      <alignment horizontal="right" vertical="center"/>
    </xf>
    <xf numFmtId="49" fontId="13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" fontId="13" fillId="0" borderId="2" xfId="1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3" fontId="3" fillId="0" borderId="0" xfId="1" applyFont="1" applyAlignment="1">
      <alignment vertical="center"/>
    </xf>
    <xf numFmtId="43" fontId="3" fillId="0" borderId="0" xfId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3" fontId="3" fillId="0" borderId="0" xfId="1" applyFont="1" applyAlignment="1">
      <alignment horizontal="right" vertical="center"/>
    </xf>
    <xf numFmtId="4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4" fontId="10" fillId="0" borderId="2" xfId="0" applyNumberFormat="1" applyFont="1" applyBorder="1" applyAlignment="1">
      <alignment vertical="center"/>
    </xf>
    <xf numFmtId="49" fontId="11" fillId="0" borderId="2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43" fontId="2" fillId="0" borderId="12" xfId="1" applyFont="1" applyBorder="1" applyAlignment="1">
      <alignment horizontal="center" vertical="center"/>
    </xf>
    <xf numFmtId="49" fontId="11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4" fontId="12" fillId="0" borderId="2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16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vertical="center" wrapText="1"/>
    </xf>
    <xf numFmtId="4" fontId="14" fillId="0" borderId="2" xfId="1" applyNumberFormat="1" applyFont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0" fontId="14" fillId="0" borderId="2" xfId="0" applyFont="1" applyBorder="1" applyAlignment="1">
      <alignment vertical="center" wrapText="1"/>
    </xf>
    <xf numFmtId="4" fontId="14" fillId="0" borderId="2" xfId="0" applyNumberFormat="1" applyFont="1" applyBorder="1" applyAlignment="1">
      <alignment vertical="center"/>
    </xf>
    <xf numFmtId="49" fontId="4" fillId="0" borderId="2" xfId="0" applyNumberFormat="1" applyFont="1" applyBorder="1" applyAlignment="1">
      <alignment horizontal="left" vertical="center" wrapText="1"/>
    </xf>
    <xf numFmtId="4" fontId="4" fillId="0" borderId="2" xfId="1" applyNumberFormat="1" applyFont="1" applyBorder="1" applyAlignment="1">
      <alignment horizontal="right" vertical="center"/>
    </xf>
    <xf numFmtId="4" fontId="4" fillId="0" borderId="2" xfId="1" applyNumberFormat="1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8FABE"/>
      <color rgb="FFFF00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36"/>
  <sheetViews>
    <sheetView zoomScale="69" zoomScaleNormal="69" zoomScaleSheetLayoutView="100" workbookViewId="0">
      <pane ySplit="5" topLeftCell="A6" activePane="bottomLeft" state="frozen"/>
      <selection pane="bottomLeft" sqref="A1:XFD1048576"/>
    </sheetView>
  </sheetViews>
  <sheetFormatPr defaultColWidth="9.109375" defaultRowHeight="25.2" x14ac:dyDescent="0.25"/>
  <cols>
    <col min="1" max="1" width="7.33203125" style="22" customWidth="1"/>
    <col min="2" max="2" width="34.88671875" style="8" customWidth="1"/>
    <col min="3" max="3" width="17.5546875" style="23" customWidth="1"/>
    <col min="4" max="4" width="14.33203125" style="24" customWidth="1"/>
    <col min="5" max="5" width="13.44140625" style="25" customWidth="1"/>
    <col min="6" max="6" width="38.5546875" style="13" customWidth="1"/>
    <col min="7" max="7" width="15" style="26" customWidth="1"/>
    <col min="8" max="8" width="37.6640625" style="27" customWidth="1"/>
    <col min="9" max="9" width="15.6640625" style="24" customWidth="1"/>
    <col min="10" max="10" width="34.5546875" style="22" customWidth="1"/>
    <col min="11" max="11" width="19.5546875" style="25" customWidth="1"/>
    <col min="12" max="12" width="16.6640625" style="22" customWidth="1"/>
    <col min="13" max="13" width="15.88671875" style="8" customWidth="1"/>
    <col min="14" max="14" width="28.109375" style="8" customWidth="1"/>
    <col min="15" max="15" width="20.33203125" style="28" customWidth="1"/>
    <col min="16" max="16" width="19.44140625" style="8" customWidth="1"/>
    <col min="17" max="17" width="23.88671875" style="8" bestFit="1" customWidth="1"/>
    <col min="18" max="18" width="31.44140625" style="8" bestFit="1" customWidth="1"/>
    <col min="19" max="19" width="21" style="8" bestFit="1" customWidth="1"/>
    <col min="20" max="16384" width="9.109375" style="8"/>
  </cols>
  <sheetData>
    <row r="1" spans="1:19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O1" s="8"/>
    </row>
    <row r="2" spans="1:19" hidden="1" x14ac:dyDescent="0.2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O2" s="8"/>
    </row>
    <row r="3" spans="1:19" hidden="1" x14ac:dyDescent="0.25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O3" s="8"/>
    </row>
    <row r="4" spans="1:19" x14ac:dyDescent="0.25">
      <c r="A4" s="52" t="s">
        <v>3</v>
      </c>
      <c r="B4" s="52" t="s">
        <v>4</v>
      </c>
      <c r="C4" s="2" t="s">
        <v>5</v>
      </c>
      <c r="D4" s="2" t="s">
        <v>6</v>
      </c>
      <c r="E4" s="52" t="s">
        <v>7</v>
      </c>
      <c r="F4" s="44" t="s">
        <v>8</v>
      </c>
      <c r="G4" s="45"/>
      <c r="H4" s="44" t="s">
        <v>9</v>
      </c>
      <c r="I4" s="45"/>
      <c r="J4" s="1" t="s">
        <v>10</v>
      </c>
      <c r="K4" s="48" t="s">
        <v>11</v>
      </c>
      <c r="L4" s="49"/>
      <c r="M4" s="56" t="s">
        <v>12</v>
      </c>
      <c r="N4" s="56" t="s">
        <v>13</v>
      </c>
      <c r="O4" s="64" t="s">
        <v>14</v>
      </c>
      <c r="P4" s="58" t="s">
        <v>15</v>
      </c>
      <c r="Q4" s="60" t="s">
        <v>16</v>
      </c>
      <c r="R4" s="62" t="s">
        <v>17</v>
      </c>
      <c r="S4" s="54" t="s">
        <v>18</v>
      </c>
    </row>
    <row r="5" spans="1:19" x14ac:dyDescent="0.25">
      <c r="A5" s="53"/>
      <c r="B5" s="53"/>
      <c r="C5" s="37" t="s">
        <v>19</v>
      </c>
      <c r="D5" s="37" t="s">
        <v>20</v>
      </c>
      <c r="E5" s="53"/>
      <c r="F5" s="46"/>
      <c r="G5" s="47"/>
      <c r="H5" s="46"/>
      <c r="I5" s="47"/>
      <c r="J5" s="4" t="s">
        <v>21</v>
      </c>
      <c r="K5" s="50" t="s">
        <v>22</v>
      </c>
      <c r="L5" s="51"/>
      <c r="M5" s="57"/>
      <c r="N5" s="57"/>
      <c r="O5" s="52"/>
      <c r="P5" s="59"/>
      <c r="Q5" s="61"/>
      <c r="R5" s="63"/>
      <c r="S5" s="55"/>
    </row>
    <row r="6" spans="1:19" s="13" customFormat="1" ht="73.8" x14ac:dyDescent="0.25">
      <c r="A6" s="9">
        <v>1</v>
      </c>
      <c r="B6" s="10" t="s">
        <v>23</v>
      </c>
      <c r="C6" s="29">
        <v>8285</v>
      </c>
      <c r="D6" s="29">
        <f>+C6</f>
        <v>8285</v>
      </c>
      <c r="E6" s="30" t="s">
        <v>24</v>
      </c>
      <c r="F6" s="10" t="s">
        <v>25</v>
      </c>
      <c r="G6" s="29">
        <f>+C6</f>
        <v>8285</v>
      </c>
      <c r="H6" s="10" t="str">
        <f>+F6</f>
        <v>บริษัท วิทวัสการค้า จำกัด</v>
      </c>
      <c r="I6" s="31">
        <f>+C6</f>
        <v>8285</v>
      </c>
      <c r="J6" s="32" t="s">
        <v>26</v>
      </c>
      <c r="K6" s="11" t="s">
        <v>27</v>
      </c>
      <c r="L6" s="33" t="s">
        <v>28</v>
      </c>
      <c r="M6" s="33" t="s">
        <v>29</v>
      </c>
      <c r="N6" s="6">
        <v>68119061655</v>
      </c>
      <c r="O6" s="7">
        <v>681114189875</v>
      </c>
      <c r="P6" s="12">
        <v>575554000768</v>
      </c>
      <c r="Q6" s="6" t="s">
        <v>30</v>
      </c>
      <c r="R6" s="6" t="s">
        <v>31</v>
      </c>
      <c r="S6" s="6" t="s">
        <v>32</v>
      </c>
    </row>
    <row r="7" spans="1:19" s="13" customFormat="1" ht="73.8" x14ac:dyDescent="0.25">
      <c r="A7" s="9">
        <v>2</v>
      </c>
      <c r="B7" s="10" t="s">
        <v>33</v>
      </c>
      <c r="C7" s="29">
        <v>2330</v>
      </c>
      <c r="D7" s="29">
        <f t="shared" ref="D7:D33" si="0">+C7</f>
        <v>2330</v>
      </c>
      <c r="E7" s="30" t="s">
        <v>24</v>
      </c>
      <c r="F7" s="10" t="s">
        <v>25</v>
      </c>
      <c r="G7" s="29">
        <f t="shared" ref="G7:G33" si="1">+C7</f>
        <v>2330</v>
      </c>
      <c r="H7" s="10" t="str">
        <f t="shared" ref="H7:H36" si="2">+F7</f>
        <v>บริษัท วิทวัสการค้า จำกัด</v>
      </c>
      <c r="I7" s="31">
        <f t="shared" ref="I7:I36" si="3">+C7</f>
        <v>2330</v>
      </c>
      <c r="J7" s="32" t="s">
        <v>26</v>
      </c>
      <c r="K7" s="11" t="s">
        <v>34</v>
      </c>
      <c r="L7" s="34" t="s">
        <v>35</v>
      </c>
      <c r="M7" s="34" t="s">
        <v>29</v>
      </c>
      <c r="N7" s="14"/>
      <c r="O7" s="12"/>
      <c r="P7" s="12">
        <v>575554000768</v>
      </c>
      <c r="Q7" s="6" t="s">
        <v>30</v>
      </c>
      <c r="R7" s="6" t="s">
        <v>31</v>
      </c>
      <c r="S7" s="6" t="s">
        <v>32</v>
      </c>
    </row>
    <row r="8" spans="1:19" s="13" customFormat="1" ht="73.8" x14ac:dyDescent="0.25">
      <c r="A8" s="9">
        <v>3</v>
      </c>
      <c r="B8" s="10" t="s">
        <v>36</v>
      </c>
      <c r="C8" s="29">
        <v>2422</v>
      </c>
      <c r="D8" s="29">
        <f t="shared" si="0"/>
        <v>2422</v>
      </c>
      <c r="E8" s="30" t="s">
        <v>24</v>
      </c>
      <c r="F8" s="10" t="s">
        <v>25</v>
      </c>
      <c r="G8" s="29">
        <f t="shared" si="1"/>
        <v>2422</v>
      </c>
      <c r="H8" s="10" t="str">
        <f t="shared" si="2"/>
        <v>บริษัท วิทวัสการค้า จำกัด</v>
      </c>
      <c r="I8" s="31">
        <f t="shared" si="3"/>
        <v>2422</v>
      </c>
      <c r="J8" s="38" t="s">
        <v>26</v>
      </c>
      <c r="K8" s="11" t="s">
        <v>37</v>
      </c>
      <c r="L8" s="33" t="s">
        <v>38</v>
      </c>
      <c r="M8" s="33" t="s">
        <v>39</v>
      </c>
      <c r="N8" s="11"/>
      <c r="O8" s="12"/>
      <c r="P8" s="12">
        <v>575554000768</v>
      </c>
      <c r="Q8" s="6" t="s">
        <v>30</v>
      </c>
      <c r="R8" s="6" t="s">
        <v>31</v>
      </c>
      <c r="S8" s="6" t="s">
        <v>32</v>
      </c>
    </row>
    <row r="9" spans="1:19" s="13" customFormat="1" ht="73.8" x14ac:dyDescent="0.25">
      <c r="A9" s="9">
        <v>4</v>
      </c>
      <c r="B9" s="10" t="s">
        <v>40</v>
      </c>
      <c r="C9" s="15">
        <v>2869</v>
      </c>
      <c r="D9" s="29">
        <f t="shared" si="0"/>
        <v>2869</v>
      </c>
      <c r="E9" s="30" t="s">
        <v>24</v>
      </c>
      <c r="F9" s="10" t="s">
        <v>25</v>
      </c>
      <c r="G9" s="29">
        <f t="shared" si="1"/>
        <v>2869</v>
      </c>
      <c r="H9" s="10" t="str">
        <f t="shared" si="2"/>
        <v>บริษัท วิทวัสการค้า จำกัด</v>
      </c>
      <c r="I9" s="31">
        <f t="shared" si="3"/>
        <v>2869</v>
      </c>
      <c r="J9" s="38" t="s">
        <v>26</v>
      </c>
      <c r="K9" s="11" t="s">
        <v>41</v>
      </c>
      <c r="L9" s="35" t="s">
        <v>38</v>
      </c>
      <c r="M9" s="35" t="s">
        <v>39</v>
      </c>
      <c r="N9" s="35"/>
      <c r="O9" s="16"/>
      <c r="P9" s="12">
        <v>575554000768</v>
      </c>
      <c r="Q9" s="6" t="s">
        <v>30</v>
      </c>
      <c r="R9" s="6" t="s">
        <v>31</v>
      </c>
      <c r="S9" s="6" t="s">
        <v>32</v>
      </c>
    </row>
    <row r="10" spans="1:19" s="13" customFormat="1" ht="73.8" x14ac:dyDescent="0.25">
      <c r="A10" s="9">
        <v>5</v>
      </c>
      <c r="B10" s="10" t="s">
        <v>23</v>
      </c>
      <c r="C10" s="29">
        <v>8285</v>
      </c>
      <c r="D10" s="29">
        <f t="shared" si="0"/>
        <v>8285</v>
      </c>
      <c r="E10" s="30" t="s">
        <v>24</v>
      </c>
      <c r="F10" s="10" t="s">
        <v>25</v>
      </c>
      <c r="G10" s="29">
        <f t="shared" si="1"/>
        <v>8285</v>
      </c>
      <c r="H10" s="10" t="str">
        <f t="shared" si="2"/>
        <v>บริษัท วิทวัสการค้า จำกัด</v>
      </c>
      <c r="I10" s="31">
        <f t="shared" si="3"/>
        <v>8285</v>
      </c>
      <c r="J10" s="10" t="s">
        <v>26</v>
      </c>
      <c r="K10" s="11" t="s">
        <v>42</v>
      </c>
      <c r="L10" s="34" t="s">
        <v>28</v>
      </c>
      <c r="M10" s="34" t="s">
        <v>43</v>
      </c>
      <c r="N10" s="14">
        <v>68119063933</v>
      </c>
      <c r="O10" s="16" t="s">
        <v>44</v>
      </c>
      <c r="P10" s="12">
        <v>575554000768</v>
      </c>
      <c r="Q10" s="6" t="s">
        <v>30</v>
      </c>
      <c r="R10" s="6" t="s">
        <v>31</v>
      </c>
      <c r="S10" s="6" t="s">
        <v>32</v>
      </c>
    </row>
    <row r="11" spans="1:19" s="13" customFormat="1" ht="73.8" x14ac:dyDescent="0.25">
      <c r="A11" s="9">
        <v>6</v>
      </c>
      <c r="B11" s="10" t="s">
        <v>36</v>
      </c>
      <c r="C11" s="29">
        <v>15770</v>
      </c>
      <c r="D11" s="29">
        <f t="shared" si="0"/>
        <v>15770</v>
      </c>
      <c r="E11" s="30" t="s">
        <v>24</v>
      </c>
      <c r="F11" s="36" t="s">
        <v>45</v>
      </c>
      <c r="G11" s="29">
        <f t="shared" si="1"/>
        <v>15770</v>
      </c>
      <c r="H11" s="10" t="str">
        <f t="shared" si="2"/>
        <v>ห้างหุ้นส่วนจำกัด ณ เวลาการสำรวจ</v>
      </c>
      <c r="I11" s="31">
        <f t="shared" si="3"/>
        <v>15770</v>
      </c>
      <c r="J11" s="10" t="s">
        <v>26</v>
      </c>
      <c r="K11" s="11" t="s">
        <v>46</v>
      </c>
      <c r="L11" s="34" t="s">
        <v>28</v>
      </c>
      <c r="M11" s="34" t="s">
        <v>47</v>
      </c>
      <c r="N11" s="14">
        <v>68119094016</v>
      </c>
      <c r="O11" s="16" t="s">
        <v>48</v>
      </c>
      <c r="P11" s="34" t="s">
        <v>49</v>
      </c>
      <c r="Q11" s="6" t="s">
        <v>30</v>
      </c>
      <c r="R11" s="6" t="s">
        <v>31</v>
      </c>
      <c r="S11" s="6" t="s">
        <v>32</v>
      </c>
    </row>
    <row r="12" spans="1:19" s="13" customFormat="1" ht="73.8" x14ac:dyDescent="0.25">
      <c r="A12" s="9">
        <v>7</v>
      </c>
      <c r="B12" s="39" t="s">
        <v>50</v>
      </c>
      <c r="C12" s="40">
        <v>1040</v>
      </c>
      <c r="D12" s="29">
        <f t="shared" si="0"/>
        <v>1040</v>
      </c>
      <c r="E12" s="30" t="s">
        <v>24</v>
      </c>
      <c r="F12" s="10" t="s">
        <v>25</v>
      </c>
      <c r="G12" s="29">
        <f t="shared" si="1"/>
        <v>1040</v>
      </c>
      <c r="H12" s="10" t="str">
        <f t="shared" si="2"/>
        <v>บริษัท วิทวัสการค้า จำกัด</v>
      </c>
      <c r="I12" s="31">
        <f t="shared" si="3"/>
        <v>1040</v>
      </c>
      <c r="J12" s="10" t="s">
        <v>26</v>
      </c>
      <c r="K12" s="11" t="s">
        <v>51</v>
      </c>
      <c r="L12" s="34" t="s">
        <v>28</v>
      </c>
      <c r="M12" s="34" t="s">
        <v>43</v>
      </c>
      <c r="N12" s="14"/>
      <c r="O12" s="16"/>
      <c r="P12" s="34" t="s">
        <v>52</v>
      </c>
      <c r="Q12" s="6" t="s">
        <v>30</v>
      </c>
      <c r="R12" s="6" t="s">
        <v>31</v>
      </c>
      <c r="S12" s="6" t="s">
        <v>32</v>
      </c>
    </row>
    <row r="13" spans="1:19" s="13" customFormat="1" ht="73.8" x14ac:dyDescent="0.25">
      <c r="A13" s="9">
        <v>8</v>
      </c>
      <c r="B13" s="39" t="s">
        <v>33</v>
      </c>
      <c r="C13" s="40">
        <v>8431</v>
      </c>
      <c r="D13" s="29">
        <f t="shared" si="0"/>
        <v>8431</v>
      </c>
      <c r="E13" s="30" t="s">
        <v>24</v>
      </c>
      <c r="F13" s="10" t="s">
        <v>45</v>
      </c>
      <c r="G13" s="29">
        <f t="shared" si="1"/>
        <v>8431</v>
      </c>
      <c r="H13" s="10" t="str">
        <f t="shared" si="2"/>
        <v>ห้างหุ้นส่วนจำกัด ณ เวลาการสำรวจ</v>
      </c>
      <c r="I13" s="31">
        <f t="shared" si="3"/>
        <v>8431</v>
      </c>
      <c r="J13" s="10" t="s">
        <v>26</v>
      </c>
      <c r="K13" s="11" t="s">
        <v>53</v>
      </c>
      <c r="L13" s="34" t="s">
        <v>54</v>
      </c>
      <c r="M13" s="34" t="s">
        <v>55</v>
      </c>
      <c r="N13" s="14">
        <v>68119097871</v>
      </c>
      <c r="O13" s="16" t="s">
        <v>56</v>
      </c>
      <c r="P13" s="34" t="s">
        <v>49</v>
      </c>
      <c r="Q13" s="6" t="s">
        <v>30</v>
      </c>
      <c r="R13" s="6" t="s">
        <v>31</v>
      </c>
      <c r="S13" s="6" t="s">
        <v>32</v>
      </c>
    </row>
    <row r="14" spans="1:19" s="13" customFormat="1" ht="73.8" x14ac:dyDescent="0.25">
      <c r="A14" s="9">
        <v>9</v>
      </c>
      <c r="B14" s="39" t="s">
        <v>57</v>
      </c>
      <c r="C14" s="40">
        <v>40114</v>
      </c>
      <c r="D14" s="29">
        <f t="shared" si="0"/>
        <v>40114</v>
      </c>
      <c r="E14" s="30" t="s">
        <v>24</v>
      </c>
      <c r="F14" s="10" t="s">
        <v>45</v>
      </c>
      <c r="G14" s="29">
        <f t="shared" si="1"/>
        <v>40114</v>
      </c>
      <c r="H14" s="10" t="str">
        <f t="shared" si="2"/>
        <v>ห้างหุ้นส่วนจำกัด ณ เวลาการสำรวจ</v>
      </c>
      <c r="I14" s="31">
        <f t="shared" si="3"/>
        <v>40114</v>
      </c>
      <c r="J14" s="10" t="s">
        <v>26</v>
      </c>
      <c r="K14" s="11" t="s">
        <v>58</v>
      </c>
      <c r="L14" s="34" t="s">
        <v>28</v>
      </c>
      <c r="M14" s="34" t="s">
        <v>59</v>
      </c>
      <c r="N14" s="14">
        <v>68119093512</v>
      </c>
      <c r="O14" s="16" t="s">
        <v>60</v>
      </c>
      <c r="P14" s="34" t="s">
        <v>49</v>
      </c>
      <c r="Q14" s="6" t="s">
        <v>30</v>
      </c>
      <c r="R14" s="6" t="s">
        <v>31</v>
      </c>
      <c r="S14" s="6" t="s">
        <v>32</v>
      </c>
    </row>
    <row r="15" spans="1:19" s="13" customFormat="1" ht="73.8" x14ac:dyDescent="0.25">
      <c r="A15" s="9">
        <v>10</v>
      </c>
      <c r="B15" s="39" t="s">
        <v>36</v>
      </c>
      <c r="C15" s="40">
        <v>20300</v>
      </c>
      <c r="D15" s="29">
        <f t="shared" si="0"/>
        <v>20300</v>
      </c>
      <c r="E15" s="30" t="s">
        <v>24</v>
      </c>
      <c r="F15" s="10" t="s">
        <v>45</v>
      </c>
      <c r="G15" s="29">
        <f t="shared" si="1"/>
        <v>20300</v>
      </c>
      <c r="H15" s="10" t="str">
        <f t="shared" si="2"/>
        <v>ห้างหุ้นส่วนจำกัด ณ เวลาการสำรวจ</v>
      </c>
      <c r="I15" s="31">
        <f t="shared" si="3"/>
        <v>20300</v>
      </c>
      <c r="J15" s="10" t="s">
        <v>26</v>
      </c>
      <c r="K15" s="11" t="s">
        <v>61</v>
      </c>
      <c r="L15" s="34" t="s">
        <v>28</v>
      </c>
      <c r="M15" s="34" t="s">
        <v>62</v>
      </c>
      <c r="N15" s="14">
        <v>68119076341</v>
      </c>
      <c r="O15" s="16" t="s">
        <v>63</v>
      </c>
      <c r="P15" s="34" t="s">
        <v>49</v>
      </c>
      <c r="Q15" s="6" t="s">
        <v>30</v>
      </c>
      <c r="R15" s="6" t="s">
        <v>31</v>
      </c>
      <c r="S15" s="6" t="s">
        <v>32</v>
      </c>
    </row>
    <row r="16" spans="1:19" s="13" customFormat="1" ht="73.8" x14ac:dyDescent="0.25">
      <c r="A16" s="9">
        <v>11</v>
      </c>
      <c r="B16" s="10" t="s">
        <v>64</v>
      </c>
      <c r="C16" s="40">
        <v>12600</v>
      </c>
      <c r="D16" s="29">
        <f t="shared" si="0"/>
        <v>12600</v>
      </c>
      <c r="E16" s="30" t="s">
        <v>24</v>
      </c>
      <c r="F16" s="10" t="s">
        <v>65</v>
      </c>
      <c r="G16" s="29">
        <f t="shared" si="1"/>
        <v>12600</v>
      </c>
      <c r="H16" s="10" t="str">
        <f t="shared" si="2"/>
        <v>นายอรุณ  เดินเมือง</v>
      </c>
      <c r="I16" s="31">
        <f t="shared" si="3"/>
        <v>12600</v>
      </c>
      <c r="J16" s="10" t="s">
        <v>26</v>
      </c>
      <c r="K16" s="11" t="s">
        <v>66</v>
      </c>
      <c r="L16" s="34" t="s">
        <v>28</v>
      </c>
      <c r="M16" s="34" t="s">
        <v>67</v>
      </c>
      <c r="N16" s="14">
        <v>68119011744</v>
      </c>
      <c r="O16" s="16" t="s">
        <v>68</v>
      </c>
      <c r="P16" s="34" t="s">
        <v>69</v>
      </c>
      <c r="Q16" s="6" t="s">
        <v>70</v>
      </c>
      <c r="R16" s="6" t="s">
        <v>31</v>
      </c>
      <c r="S16" s="6" t="s">
        <v>32</v>
      </c>
    </row>
    <row r="17" spans="1:19" s="13" customFormat="1" ht="73.8" x14ac:dyDescent="0.25">
      <c r="A17" s="9">
        <v>12</v>
      </c>
      <c r="B17" s="10" t="s">
        <v>71</v>
      </c>
      <c r="C17" s="40">
        <v>28910</v>
      </c>
      <c r="D17" s="29">
        <f t="shared" si="0"/>
        <v>28910</v>
      </c>
      <c r="E17" s="30" t="s">
        <v>24</v>
      </c>
      <c r="F17" s="10" t="s">
        <v>72</v>
      </c>
      <c r="G17" s="29">
        <f t="shared" si="1"/>
        <v>28910</v>
      </c>
      <c r="H17" s="10" t="str">
        <f t="shared" si="2"/>
        <v>หจก.ณ เวลาการสำรวจ</v>
      </c>
      <c r="I17" s="31">
        <f t="shared" si="3"/>
        <v>28910</v>
      </c>
      <c r="J17" s="10" t="s">
        <v>26</v>
      </c>
      <c r="K17" s="11" t="s">
        <v>73</v>
      </c>
      <c r="L17" s="34" t="s">
        <v>28</v>
      </c>
      <c r="M17" s="34" t="s">
        <v>74</v>
      </c>
      <c r="N17" s="14">
        <v>68119149755</v>
      </c>
      <c r="O17" s="16" t="s">
        <v>75</v>
      </c>
      <c r="P17" s="34" t="s">
        <v>49</v>
      </c>
      <c r="Q17" s="6" t="s">
        <v>30</v>
      </c>
      <c r="R17" s="6" t="s">
        <v>31</v>
      </c>
      <c r="S17" s="6" t="s">
        <v>32</v>
      </c>
    </row>
    <row r="18" spans="1:19" s="13" customFormat="1" ht="73.8" x14ac:dyDescent="0.25">
      <c r="A18" s="9">
        <v>13</v>
      </c>
      <c r="B18" s="36" t="s">
        <v>76</v>
      </c>
      <c r="C18" s="29">
        <v>18960</v>
      </c>
      <c r="D18" s="29">
        <f t="shared" si="0"/>
        <v>18960</v>
      </c>
      <c r="E18" s="30" t="s">
        <v>24</v>
      </c>
      <c r="F18" s="10" t="s">
        <v>72</v>
      </c>
      <c r="G18" s="29">
        <f t="shared" si="1"/>
        <v>18960</v>
      </c>
      <c r="H18" s="10" t="str">
        <f t="shared" si="2"/>
        <v>หจก.ณ เวลาการสำรวจ</v>
      </c>
      <c r="I18" s="31">
        <f t="shared" si="3"/>
        <v>18960</v>
      </c>
      <c r="J18" s="10" t="s">
        <v>26</v>
      </c>
      <c r="K18" s="11" t="s">
        <v>77</v>
      </c>
      <c r="L18" s="34" t="s">
        <v>28</v>
      </c>
      <c r="M18" s="34" t="s">
        <v>74</v>
      </c>
      <c r="N18" s="14">
        <v>68119091803</v>
      </c>
      <c r="O18" s="16" t="s">
        <v>78</v>
      </c>
      <c r="P18" s="34" t="s">
        <v>49</v>
      </c>
      <c r="Q18" s="6" t="s">
        <v>70</v>
      </c>
      <c r="R18" s="6" t="s">
        <v>31</v>
      </c>
      <c r="S18" s="6" t="s">
        <v>32</v>
      </c>
    </row>
    <row r="19" spans="1:19" s="13" customFormat="1" ht="73.8" x14ac:dyDescent="0.25">
      <c r="A19" s="9">
        <v>14</v>
      </c>
      <c r="B19" s="10" t="s">
        <v>57</v>
      </c>
      <c r="C19" s="29">
        <v>20257.240000000002</v>
      </c>
      <c r="D19" s="29">
        <f t="shared" si="0"/>
        <v>20257.240000000002</v>
      </c>
      <c r="E19" s="30" t="s">
        <v>24</v>
      </c>
      <c r="F19" s="10" t="s">
        <v>79</v>
      </c>
      <c r="G19" s="29">
        <f t="shared" si="1"/>
        <v>20257.240000000002</v>
      </c>
      <c r="H19" s="10" t="str">
        <f t="shared" si="2"/>
        <v>บริิษัท ดีพาวเวอร์ แอนด์ คูล เซอร์วิส จำกัด</v>
      </c>
      <c r="I19" s="31">
        <f t="shared" si="3"/>
        <v>20257.240000000002</v>
      </c>
      <c r="J19" s="10" t="s">
        <v>26</v>
      </c>
      <c r="K19" s="11" t="s">
        <v>80</v>
      </c>
      <c r="L19" s="34" t="s">
        <v>81</v>
      </c>
      <c r="M19" s="34" t="s">
        <v>82</v>
      </c>
      <c r="N19" s="14">
        <v>68119092660</v>
      </c>
      <c r="O19" s="34" t="s">
        <v>83</v>
      </c>
      <c r="P19" s="34" t="s">
        <v>84</v>
      </c>
      <c r="Q19" s="6" t="s">
        <v>30</v>
      </c>
      <c r="R19" s="6" t="s">
        <v>31</v>
      </c>
      <c r="S19" s="6" t="s">
        <v>32</v>
      </c>
    </row>
    <row r="20" spans="1:19" s="13" customFormat="1" ht="73.8" x14ac:dyDescent="0.25">
      <c r="A20" s="9">
        <v>15</v>
      </c>
      <c r="B20" s="10" t="s">
        <v>85</v>
      </c>
      <c r="C20" s="29">
        <v>60777.07</v>
      </c>
      <c r="D20" s="29">
        <f t="shared" ref="D20:D23" si="4">+C20</f>
        <v>60777.07</v>
      </c>
      <c r="E20" s="30" t="s">
        <v>24</v>
      </c>
      <c r="F20" s="10" t="s">
        <v>79</v>
      </c>
      <c r="G20" s="29">
        <f t="shared" ref="G20:G23" si="5">+C20</f>
        <v>60777.07</v>
      </c>
      <c r="H20" s="10" t="str">
        <f t="shared" ref="H20:H23" si="6">+F20</f>
        <v>บริิษัท ดีพาวเวอร์ แอนด์ คูล เซอร์วิส จำกัด</v>
      </c>
      <c r="I20" s="31">
        <f t="shared" ref="I20:I23" si="7">+C20</f>
        <v>60777.07</v>
      </c>
      <c r="J20" s="10" t="s">
        <v>26</v>
      </c>
      <c r="K20" s="11" t="s">
        <v>86</v>
      </c>
      <c r="L20" s="34" t="s">
        <v>81</v>
      </c>
      <c r="M20" s="34" t="s">
        <v>62</v>
      </c>
      <c r="N20" s="14">
        <v>68119079111</v>
      </c>
      <c r="O20" s="34" t="s">
        <v>87</v>
      </c>
      <c r="P20" s="34" t="s">
        <v>84</v>
      </c>
      <c r="Q20" s="6" t="s">
        <v>30</v>
      </c>
      <c r="R20" s="6" t="s">
        <v>31</v>
      </c>
      <c r="S20" s="6" t="s">
        <v>32</v>
      </c>
    </row>
    <row r="21" spans="1:19" s="13" customFormat="1" ht="73.8" x14ac:dyDescent="0.25">
      <c r="A21" s="9">
        <v>16</v>
      </c>
      <c r="B21" s="10" t="s">
        <v>36</v>
      </c>
      <c r="C21" s="29">
        <v>20199.46</v>
      </c>
      <c r="D21" s="29">
        <f t="shared" si="4"/>
        <v>20199.46</v>
      </c>
      <c r="E21" s="30" t="s">
        <v>24</v>
      </c>
      <c r="F21" s="10" t="s">
        <v>79</v>
      </c>
      <c r="G21" s="29">
        <f t="shared" si="5"/>
        <v>20199.46</v>
      </c>
      <c r="H21" s="10" t="str">
        <f t="shared" si="6"/>
        <v>บริิษัท ดีพาวเวอร์ แอนด์ คูล เซอร์วิส จำกัด</v>
      </c>
      <c r="I21" s="31">
        <f t="shared" si="7"/>
        <v>20199.46</v>
      </c>
      <c r="J21" s="10" t="s">
        <v>26</v>
      </c>
      <c r="K21" s="11" t="s">
        <v>88</v>
      </c>
      <c r="L21" s="34" t="s">
        <v>81</v>
      </c>
      <c r="M21" s="34" t="s">
        <v>89</v>
      </c>
      <c r="N21" s="14">
        <v>68119091354</v>
      </c>
      <c r="O21" s="34" t="s">
        <v>90</v>
      </c>
      <c r="P21" s="34" t="s">
        <v>84</v>
      </c>
      <c r="Q21" s="6" t="s">
        <v>30</v>
      </c>
      <c r="R21" s="6" t="s">
        <v>31</v>
      </c>
      <c r="S21" s="6" t="s">
        <v>32</v>
      </c>
    </row>
    <row r="22" spans="1:19" s="13" customFormat="1" ht="73.8" x14ac:dyDescent="0.25">
      <c r="A22" s="9">
        <v>17</v>
      </c>
      <c r="B22" s="36" t="s">
        <v>91</v>
      </c>
      <c r="C22" s="29">
        <v>8442</v>
      </c>
      <c r="D22" s="29">
        <f t="shared" si="4"/>
        <v>8442</v>
      </c>
      <c r="E22" s="30" t="s">
        <v>24</v>
      </c>
      <c r="F22" s="10" t="s">
        <v>72</v>
      </c>
      <c r="G22" s="29">
        <f t="shared" si="5"/>
        <v>8442</v>
      </c>
      <c r="H22" s="10" t="str">
        <f t="shared" si="6"/>
        <v>หจก.ณ เวลาการสำรวจ</v>
      </c>
      <c r="I22" s="31">
        <f t="shared" si="7"/>
        <v>8442</v>
      </c>
      <c r="J22" s="10" t="s">
        <v>26</v>
      </c>
      <c r="K22" s="11" t="s">
        <v>92</v>
      </c>
      <c r="L22" s="34" t="s">
        <v>81</v>
      </c>
      <c r="M22" s="34" t="s">
        <v>62</v>
      </c>
      <c r="N22" s="14">
        <v>68119103116</v>
      </c>
      <c r="O22" s="16" t="s">
        <v>93</v>
      </c>
      <c r="P22" s="34" t="s">
        <v>49</v>
      </c>
      <c r="Q22" s="6" t="s">
        <v>30</v>
      </c>
      <c r="R22" s="6" t="s">
        <v>31</v>
      </c>
      <c r="S22" s="6" t="s">
        <v>32</v>
      </c>
    </row>
    <row r="23" spans="1:19" s="13" customFormat="1" ht="73.8" x14ac:dyDescent="0.25">
      <c r="A23" s="9">
        <v>18</v>
      </c>
      <c r="B23" s="36" t="s">
        <v>94</v>
      </c>
      <c r="C23" s="29">
        <v>63533</v>
      </c>
      <c r="D23" s="29">
        <f t="shared" si="4"/>
        <v>63533</v>
      </c>
      <c r="E23" s="30" t="s">
        <v>24</v>
      </c>
      <c r="F23" s="10" t="s">
        <v>72</v>
      </c>
      <c r="G23" s="29">
        <f t="shared" si="5"/>
        <v>63533</v>
      </c>
      <c r="H23" s="10" t="str">
        <f t="shared" si="6"/>
        <v>หจก.ณ เวลาการสำรวจ</v>
      </c>
      <c r="I23" s="31">
        <f t="shared" si="7"/>
        <v>63533</v>
      </c>
      <c r="J23" s="10" t="s">
        <v>26</v>
      </c>
      <c r="K23" s="11" t="s">
        <v>95</v>
      </c>
      <c r="L23" s="34" t="s">
        <v>28</v>
      </c>
      <c r="M23" s="34" t="s">
        <v>96</v>
      </c>
      <c r="N23" s="14">
        <v>68119145820</v>
      </c>
      <c r="O23" s="16" t="s">
        <v>97</v>
      </c>
      <c r="P23" s="34" t="s">
        <v>49</v>
      </c>
      <c r="Q23" s="6" t="s">
        <v>30</v>
      </c>
      <c r="R23" s="6" t="s">
        <v>31</v>
      </c>
      <c r="S23" s="6" t="s">
        <v>32</v>
      </c>
    </row>
    <row r="24" spans="1:19" s="13" customFormat="1" ht="73.8" x14ac:dyDescent="0.25">
      <c r="A24" s="9">
        <v>19</v>
      </c>
      <c r="B24" s="10" t="s">
        <v>98</v>
      </c>
      <c r="C24" s="29">
        <v>7056</v>
      </c>
      <c r="D24" s="29">
        <v>7056</v>
      </c>
      <c r="E24" s="30" t="s">
        <v>24</v>
      </c>
      <c r="F24" s="36" t="s">
        <v>99</v>
      </c>
      <c r="G24" s="29">
        <f t="shared" si="1"/>
        <v>7056</v>
      </c>
      <c r="H24" s="10" t="str">
        <f t="shared" si="2"/>
        <v>บริษััทวิทวัสการค้า จำกัด</v>
      </c>
      <c r="I24" s="31">
        <f t="shared" si="3"/>
        <v>7056</v>
      </c>
      <c r="J24" s="10" t="s">
        <v>26</v>
      </c>
      <c r="K24" s="14" t="s">
        <v>100</v>
      </c>
      <c r="L24" s="34" t="s">
        <v>54</v>
      </c>
      <c r="M24" s="34" t="s">
        <v>47</v>
      </c>
      <c r="N24" s="14">
        <v>68119074090</v>
      </c>
      <c r="O24" s="14">
        <v>68114303168</v>
      </c>
      <c r="P24" s="34" t="s">
        <v>101</v>
      </c>
      <c r="Q24" s="6" t="s">
        <v>30</v>
      </c>
      <c r="R24" s="6" t="s">
        <v>31</v>
      </c>
      <c r="S24" s="6" t="s">
        <v>32</v>
      </c>
    </row>
    <row r="25" spans="1:19" s="13" customFormat="1" ht="73.8" x14ac:dyDescent="0.25">
      <c r="A25" s="9">
        <v>20</v>
      </c>
      <c r="B25" s="10" t="s">
        <v>98</v>
      </c>
      <c r="C25" s="29">
        <v>1788</v>
      </c>
      <c r="D25" s="29">
        <f t="shared" si="0"/>
        <v>1788</v>
      </c>
      <c r="E25" s="30" t="s">
        <v>24</v>
      </c>
      <c r="F25" s="36" t="s">
        <v>102</v>
      </c>
      <c r="G25" s="29">
        <f t="shared" si="1"/>
        <v>1788</v>
      </c>
      <c r="H25" s="10" t="str">
        <f t="shared" si="2"/>
        <v>บริษัทวิทวัสการค้า จำกัด</v>
      </c>
      <c r="I25" s="31">
        <f t="shared" si="3"/>
        <v>1788</v>
      </c>
      <c r="J25" s="10" t="s">
        <v>26</v>
      </c>
      <c r="K25" s="14" t="s">
        <v>103</v>
      </c>
      <c r="L25" s="34" t="s">
        <v>54</v>
      </c>
      <c r="M25" s="34" t="s">
        <v>47</v>
      </c>
      <c r="N25" s="14"/>
      <c r="O25" s="34"/>
      <c r="P25" s="34" t="s">
        <v>101</v>
      </c>
      <c r="Q25" s="6" t="s">
        <v>70</v>
      </c>
      <c r="R25" s="6" t="s">
        <v>31</v>
      </c>
      <c r="S25" s="6" t="s">
        <v>32</v>
      </c>
    </row>
    <row r="26" spans="1:19" s="13" customFormat="1" ht="73.8" x14ac:dyDescent="0.25">
      <c r="A26" s="9">
        <v>21</v>
      </c>
      <c r="B26" s="36" t="s">
        <v>104</v>
      </c>
      <c r="C26" s="29">
        <v>14118</v>
      </c>
      <c r="D26" s="29">
        <f t="shared" si="0"/>
        <v>14118</v>
      </c>
      <c r="E26" s="30" t="s">
        <v>24</v>
      </c>
      <c r="F26" s="10" t="s">
        <v>105</v>
      </c>
      <c r="G26" s="29">
        <f t="shared" si="1"/>
        <v>14118</v>
      </c>
      <c r="H26" s="10" t="str">
        <f t="shared" si="2"/>
        <v>บริษัท ถาวรพาณิชย์จำกัด 2526</v>
      </c>
      <c r="I26" s="31">
        <f t="shared" si="3"/>
        <v>14118</v>
      </c>
      <c r="J26" s="10" t="s">
        <v>26</v>
      </c>
      <c r="K26" s="14" t="s">
        <v>106</v>
      </c>
      <c r="L26" s="34" t="s">
        <v>54</v>
      </c>
      <c r="M26" s="33" t="s">
        <v>47</v>
      </c>
      <c r="N26" s="14">
        <v>68119042386</v>
      </c>
      <c r="O26" s="14">
        <v>68119042386</v>
      </c>
      <c r="P26" s="34" t="s">
        <v>107</v>
      </c>
      <c r="Q26" s="6" t="s">
        <v>70</v>
      </c>
      <c r="R26" s="6" t="s">
        <v>31</v>
      </c>
      <c r="S26" s="6" t="s">
        <v>32</v>
      </c>
    </row>
    <row r="27" spans="1:19" s="13" customFormat="1" ht="73.8" x14ac:dyDescent="0.25">
      <c r="A27" s="9">
        <v>22</v>
      </c>
      <c r="B27" s="10" t="s">
        <v>108</v>
      </c>
      <c r="C27" s="29">
        <v>4400</v>
      </c>
      <c r="D27" s="29">
        <f t="shared" si="0"/>
        <v>4400</v>
      </c>
      <c r="E27" s="30" t="s">
        <v>24</v>
      </c>
      <c r="F27" s="36" t="s">
        <v>109</v>
      </c>
      <c r="G27" s="29">
        <f t="shared" si="1"/>
        <v>4400</v>
      </c>
      <c r="H27" s="10" t="str">
        <f t="shared" si="2"/>
        <v>ร้านอบอุ่นการไฟฟ้า</v>
      </c>
      <c r="I27" s="31">
        <f t="shared" si="3"/>
        <v>4400</v>
      </c>
      <c r="J27" s="10" t="s">
        <v>26</v>
      </c>
      <c r="K27" s="14" t="s">
        <v>110</v>
      </c>
      <c r="L27" s="34" t="s">
        <v>54</v>
      </c>
      <c r="M27" s="34" t="s">
        <v>47</v>
      </c>
      <c r="N27" s="14"/>
      <c r="O27" s="34"/>
      <c r="P27" s="34" t="s">
        <v>101</v>
      </c>
      <c r="Q27" s="6" t="s">
        <v>70</v>
      </c>
      <c r="R27" s="6" t="s">
        <v>31</v>
      </c>
      <c r="S27" s="6" t="s">
        <v>32</v>
      </c>
    </row>
    <row r="28" spans="1:19" s="13" customFormat="1" ht="73.8" x14ac:dyDescent="0.25">
      <c r="A28" s="9">
        <v>23</v>
      </c>
      <c r="B28" s="10" t="s">
        <v>98</v>
      </c>
      <c r="C28" s="29">
        <v>7640</v>
      </c>
      <c r="D28" s="29">
        <f t="shared" si="0"/>
        <v>7640</v>
      </c>
      <c r="E28" s="30" t="s">
        <v>24</v>
      </c>
      <c r="F28" s="36" t="s">
        <v>111</v>
      </c>
      <c r="G28" s="29">
        <f t="shared" si="1"/>
        <v>7640</v>
      </c>
      <c r="H28" s="10" t="str">
        <f t="shared" si="2"/>
        <v>บริษัทวิิทวัสการค้า จำกัด</v>
      </c>
      <c r="I28" s="31">
        <f t="shared" si="3"/>
        <v>7640</v>
      </c>
      <c r="J28" s="10" t="s">
        <v>26</v>
      </c>
      <c r="K28" s="14" t="s">
        <v>112</v>
      </c>
      <c r="L28" s="34" t="s">
        <v>113</v>
      </c>
      <c r="M28" s="34" t="s">
        <v>47</v>
      </c>
      <c r="N28" s="14">
        <v>68119044381</v>
      </c>
      <c r="O28" s="34" t="s">
        <v>114</v>
      </c>
      <c r="P28" s="34" t="s">
        <v>115</v>
      </c>
      <c r="Q28" s="6" t="s">
        <v>30</v>
      </c>
      <c r="R28" s="6" t="s">
        <v>31</v>
      </c>
      <c r="S28" s="6" t="s">
        <v>32</v>
      </c>
    </row>
    <row r="29" spans="1:19" s="13" customFormat="1" ht="73.8" x14ac:dyDescent="0.25">
      <c r="A29" s="9">
        <v>24</v>
      </c>
      <c r="B29" s="17" t="s">
        <v>98</v>
      </c>
      <c r="C29" s="18">
        <v>8001</v>
      </c>
      <c r="D29" s="29">
        <f t="shared" si="0"/>
        <v>8001</v>
      </c>
      <c r="E29" s="30" t="s">
        <v>24</v>
      </c>
      <c r="F29" s="36" t="s">
        <v>111</v>
      </c>
      <c r="G29" s="29">
        <f t="shared" si="1"/>
        <v>8001</v>
      </c>
      <c r="H29" s="10" t="str">
        <f t="shared" si="2"/>
        <v>บริษัทวิิทวัสการค้า จำกัด</v>
      </c>
      <c r="I29" s="31">
        <f t="shared" si="3"/>
        <v>8001</v>
      </c>
      <c r="J29" s="10" t="s">
        <v>26</v>
      </c>
      <c r="K29" s="19" t="s">
        <v>116</v>
      </c>
      <c r="L29" s="19" t="s">
        <v>54</v>
      </c>
      <c r="M29" s="19" t="s">
        <v>47</v>
      </c>
      <c r="N29" s="19" t="s">
        <v>117</v>
      </c>
      <c r="O29" s="20" t="s">
        <v>118</v>
      </c>
      <c r="P29" s="34" t="s">
        <v>115</v>
      </c>
      <c r="Q29" s="6" t="s">
        <v>30</v>
      </c>
      <c r="R29" s="6" t="s">
        <v>31</v>
      </c>
      <c r="S29" s="6" t="s">
        <v>32</v>
      </c>
    </row>
    <row r="30" spans="1:19" s="13" customFormat="1" ht="73.8" x14ac:dyDescent="0.25">
      <c r="A30" s="9">
        <v>25</v>
      </c>
      <c r="B30" s="17" t="s">
        <v>119</v>
      </c>
      <c r="C30" s="18">
        <v>6634</v>
      </c>
      <c r="D30" s="29">
        <f t="shared" si="0"/>
        <v>6634</v>
      </c>
      <c r="E30" s="30" t="s">
        <v>24</v>
      </c>
      <c r="F30" s="17" t="s">
        <v>120</v>
      </c>
      <c r="G30" s="29">
        <f t="shared" si="1"/>
        <v>6634</v>
      </c>
      <c r="H30" s="10" t="str">
        <f t="shared" si="2"/>
        <v>ร้าน นอร์ท เอ็กซ์เพิร์ท เอนจิเนียริ่ง</v>
      </c>
      <c r="I30" s="31">
        <f t="shared" si="3"/>
        <v>6634</v>
      </c>
      <c r="J30" s="10" t="s">
        <v>26</v>
      </c>
      <c r="K30" s="19" t="s">
        <v>121</v>
      </c>
      <c r="L30" s="19" t="s">
        <v>122</v>
      </c>
      <c r="M30" s="19" t="s">
        <v>47</v>
      </c>
      <c r="N30" s="19" t="s">
        <v>123</v>
      </c>
      <c r="O30" s="20" t="s">
        <v>124</v>
      </c>
      <c r="P30" s="34" t="s">
        <v>125</v>
      </c>
      <c r="Q30" s="6" t="s">
        <v>30</v>
      </c>
      <c r="R30" s="6" t="s">
        <v>31</v>
      </c>
      <c r="S30" s="6" t="s">
        <v>32</v>
      </c>
    </row>
    <row r="31" spans="1:19" s="13" customFormat="1" ht="73.8" x14ac:dyDescent="0.25">
      <c r="A31" s="9">
        <v>26</v>
      </c>
      <c r="B31" s="17" t="s">
        <v>50</v>
      </c>
      <c r="C31" s="18">
        <v>13625</v>
      </c>
      <c r="D31" s="29">
        <f t="shared" si="0"/>
        <v>13625</v>
      </c>
      <c r="E31" s="30" t="s">
        <v>24</v>
      </c>
      <c r="F31" s="17" t="s">
        <v>120</v>
      </c>
      <c r="G31" s="29">
        <f t="shared" si="1"/>
        <v>13625</v>
      </c>
      <c r="H31" s="10" t="str">
        <f t="shared" si="2"/>
        <v>ร้าน นอร์ท เอ็กซ์เพิร์ท เอนจิเนียริ่ง</v>
      </c>
      <c r="I31" s="31">
        <f t="shared" si="3"/>
        <v>13625</v>
      </c>
      <c r="J31" s="10" t="s">
        <v>26</v>
      </c>
      <c r="K31" s="19" t="s">
        <v>126</v>
      </c>
      <c r="L31" s="19" t="s">
        <v>127</v>
      </c>
      <c r="M31" s="19" t="s">
        <v>128</v>
      </c>
      <c r="N31" s="19" t="s">
        <v>129</v>
      </c>
      <c r="O31" s="20" t="s">
        <v>130</v>
      </c>
      <c r="P31" s="34" t="s">
        <v>125</v>
      </c>
      <c r="Q31" s="6" t="s">
        <v>30</v>
      </c>
      <c r="R31" s="6" t="s">
        <v>31</v>
      </c>
      <c r="S31" s="6" t="s">
        <v>32</v>
      </c>
    </row>
    <row r="32" spans="1:19" s="13" customFormat="1" ht="73.8" x14ac:dyDescent="0.25">
      <c r="A32" s="9">
        <v>27</v>
      </c>
      <c r="B32" s="36" t="s">
        <v>91</v>
      </c>
      <c r="C32" s="40">
        <v>25413</v>
      </c>
      <c r="D32" s="29">
        <f t="shared" si="0"/>
        <v>25413</v>
      </c>
      <c r="E32" s="30" t="s">
        <v>24</v>
      </c>
      <c r="F32" s="10" t="s">
        <v>131</v>
      </c>
      <c r="G32" s="29">
        <f t="shared" si="1"/>
        <v>25413</v>
      </c>
      <c r="H32" s="10" t="str">
        <f t="shared" si="2"/>
        <v>บริษัท ยูเนี่ยน ซายน์ จำกัด</v>
      </c>
      <c r="I32" s="31">
        <f t="shared" si="3"/>
        <v>25413</v>
      </c>
      <c r="J32" s="10" t="s">
        <v>26</v>
      </c>
      <c r="K32" s="11" t="s">
        <v>132</v>
      </c>
      <c r="L32" s="19" t="s">
        <v>133</v>
      </c>
      <c r="M32" s="19" t="s">
        <v>134</v>
      </c>
      <c r="N32" s="19" t="s">
        <v>135</v>
      </c>
      <c r="O32" s="20" t="s">
        <v>136</v>
      </c>
      <c r="P32" s="19" t="s">
        <v>137</v>
      </c>
      <c r="Q32" s="6" t="s">
        <v>30</v>
      </c>
      <c r="R32" s="6" t="s">
        <v>31</v>
      </c>
      <c r="S32" s="6" t="s">
        <v>32</v>
      </c>
    </row>
    <row r="33" spans="1:19" s="13" customFormat="1" ht="73.8" x14ac:dyDescent="0.25">
      <c r="A33" s="9">
        <v>28</v>
      </c>
      <c r="B33" s="36" t="s">
        <v>138</v>
      </c>
      <c r="C33" s="29">
        <v>20208</v>
      </c>
      <c r="D33" s="29">
        <f t="shared" si="0"/>
        <v>20208</v>
      </c>
      <c r="E33" s="30" t="s">
        <v>24</v>
      </c>
      <c r="F33" s="10" t="s">
        <v>139</v>
      </c>
      <c r="G33" s="29">
        <f t="shared" si="1"/>
        <v>20208</v>
      </c>
      <c r="H33" s="10" t="str">
        <f t="shared" si="2"/>
        <v>บริษััท เอ็กซ์เพิร์ท หนึ่งหกแปด จำกัด</v>
      </c>
      <c r="I33" s="31">
        <f t="shared" si="3"/>
        <v>20208</v>
      </c>
      <c r="J33" s="10" t="s">
        <v>26</v>
      </c>
      <c r="K33" s="14" t="s">
        <v>140</v>
      </c>
      <c r="L33" s="34" t="s">
        <v>122</v>
      </c>
      <c r="M33" s="34" t="s">
        <v>141</v>
      </c>
      <c r="N33" s="14">
        <v>68119043430</v>
      </c>
      <c r="O33" s="34" t="s">
        <v>142</v>
      </c>
      <c r="P33" s="34" t="s">
        <v>143</v>
      </c>
      <c r="Q33" s="6" t="s">
        <v>70</v>
      </c>
      <c r="R33" s="6" t="s">
        <v>31</v>
      </c>
      <c r="S33" s="6" t="s">
        <v>32</v>
      </c>
    </row>
    <row r="34" spans="1:19" s="13" customFormat="1" ht="73.8" x14ac:dyDescent="0.25">
      <c r="A34" s="9">
        <v>29</v>
      </c>
      <c r="B34" s="36" t="s">
        <v>144</v>
      </c>
      <c r="C34" s="29">
        <v>20230</v>
      </c>
      <c r="D34" s="29">
        <f t="shared" ref="D34" si="8">+C34</f>
        <v>20230</v>
      </c>
      <c r="E34" s="30" t="s">
        <v>24</v>
      </c>
      <c r="F34" s="10" t="s">
        <v>139</v>
      </c>
      <c r="G34" s="29">
        <f t="shared" ref="G34" si="9">+C34</f>
        <v>20230</v>
      </c>
      <c r="H34" s="10" t="str">
        <f t="shared" ref="H34" si="10">+F34</f>
        <v>บริษััท เอ็กซ์เพิร์ท หนึ่งหกแปด จำกัด</v>
      </c>
      <c r="I34" s="31">
        <f t="shared" ref="I34" si="11">+C34</f>
        <v>20230</v>
      </c>
      <c r="J34" s="10" t="s">
        <v>26</v>
      </c>
      <c r="K34" s="14" t="s">
        <v>145</v>
      </c>
      <c r="L34" s="34" t="s">
        <v>122</v>
      </c>
      <c r="M34" s="34" t="s">
        <v>141</v>
      </c>
      <c r="N34" s="14">
        <v>68119043430</v>
      </c>
      <c r="O34" s="34" t="s">
        <v>142</v>
      </c>
      <c r="P34" s="34" t="s">
        <v>143</v>
      </c>
      <c r="Q34" s="6" t="s">
        <v>70</v>
      </c>
      <c r="R34" s="6" t="s">
        <v>31</v>
      </c>
      <c r="S34" s="6" t="s">
        <v>32</v>
      </c>
    </row>
    <row r="35" spans="1:19" s="13" customFormat="1" ht="73.8" x14ac:dyDescent="0.25">
      <c r="A35" s="9">
        <v>30</v>
      </c>
      <c r="B35" s="36" t="s">
        <v>146</v>
      </c>
      <c r="C35" s="29">
        <v>12464</v>
      </c>
      <c r="D35" s="29">
        <v>12464</v>
      </c>
      <c r="E35" s="30" t="s">
        <v>24</v>
      </c>
      <c r="F35" s="17" t="s">
        <v>147</v>
      </c>
      <c r="G35" s="29">
        <v>12464</v>
      </c>
      <c r="H35" s="10" t="str">
        <f t="shared" si="2"/>
        <v>บริษัท กิตติอีเล็คโทรนิคส  จำกัด</v>
      </c>
      <c r="I35" s="31">
        <v>12464</v>
      </c>
      <c r="J35" s="10" t="s">
        <v>26</v>
      </c>
      <c r="K35" s="14" t="s">
        <v>148</v>
      </c>
      <c r="L35" s="34" t="s">
        <v>122</v>
      </c>
      <c r="M35" s="34" t="s">
        <v>149</v>
      </c>
      <c r="N35" s="14">
        <v>68119065615</v>
      </c>
      <c r="O35" s="34" t="s">
        <v>150</v>
      </c>
      <c r="P35" s="34" t="s">
        <v>151</v>
      </c>
      <c r="Q35" s="6" t="s">
        <v>30</v>
      </c>
      <c r="R35" s="6" t="s">
        <v>31</v>
      </c>
      <c r="S35" s="6" t="s">
        <v>32</v>
      </c>
    </row>
    <row r="36" spans="1:19" s="13" customFormat="1" ht="73.8" x14ac:dyDescent="0.25">
      <c r="A36" s="9">
        <v>31</v>
      </c>
      <c r="B36" s="36" t="s">
        <v>152</v>
      </c>
      <c r="C36" s="21">
        <v>7795</v>
      </c>
      <c r="D36" s="29">
        <v>7795</v>
      </c>
      <c r="E36" s="30" t="s">
        <v>24</v>
      </c>
      <c r="F36" s="17" t="s">
        <v>147</v>
      </c>
      <c r="G36" s="29"/>
      <c r="H36" s="10" t="str">
        <f t="shared" si="2"/>
        <v>บริษัท กิตติอีเล็คโทรนิคส  จำกัด</v>
      </c>
      <c r="I36" s="31">
        <f t="shared" si="3"/>
        <v>7795</v>
      </c>
      <c r="J36" s="10" t="s">
        <v>26</v>
      </c>
      <c r="K36" s="14" t="s">
        <v>153</v>
      </c>
      <c r="L36" s="34" t="s">
        <v>122</v>
      </c>
      <c r="M36" s="34" t="s">
        <v>154</v>
      </c>
      <c r="N36" s="14">
        <v>68119043815</v>
      </c>
      <c r="O36" s="34" t="s">
        <v>155</v>
      </c>
      <c r="P36" s="34" t="s">
        <v>151</v>
      </c>
      <c r="Q36" s="6" t="s">
        <v>70</v>
      </c>
      <c r="R36" s="6" t="s">
        <v>31</v>
      </c>
      <c r="S36" s="6" t="s">
        <v>32</v>
      </c>
    </row>
  </sheetData>
  <dataConsolidate/>
  <mergeCells count="17">
    <mergeCell ref="S4:S5"/>
    <mergeCell ref="M4:M5"/>
    <mergeCell ref="N4:N5"/>
    <mergeCell ref="P4:P5"/>
    <mergeCell ref="Q4:Q5"/>
    <mergeCell ref="R4:R5"/>
    <mergeCell ref="O4:O5"/>
    <mergeCell ref="A1:L1"/>
    <mergeCell ref="A2:L2"/>
    <mergeCell ref="A3:L3"/>
    <mergeCell ref="F4:G5"/>
    <mergeCell ref="H4:I5"/>
    <mergeCell ref="K4:L4"/>
    <mergeCell ref="K5:L5"/>
    <mergeCell ref="A4:A5"/>
    <mergeCell ref="B4:B5"/>
    <mergeCell ref="E4:E5"/>
  </mergeCells>
  <conditionalFormatting sqref="K32">
    <cfRule type="duplicateValues" dxfId="7" priority="3"/>
  </conditionalFormatting>
  <conditionalFormatting sqref="K33:K36">
    <cfRule type="duplicateValues" dxfId="6" priority="2"/>
  </conditionalFormatting>
  <conditionalFormatting sqref="N33:N36">
    <cfRule type="duplicateValues" dxfId="5" priority="1"/>
  </conditionalFormatting>
  <conditionalFormatting sqref="K6:K31">
    <cfRule type="duplicateValues" dxfId="4" priority="32"/>
  </conditionalFormatting>
  <conditionalFormatting sqref="N25 N6:N23 N27:N32">
    <cfRule type="duplicateValues" dxfId="3" priority="33"/>
  </conditionalFormatting>
  <printOptions horizontalCentered="1"/>
  <pageMargins left="3.937007874015748E-2" right="0.11811023622047245" top="0.27559055118110237" bottom="0.27559055118110237" header="0.15748031496062992" footer="0.15748031496062992"/>
  <pageSetup paperSize="9" scale="7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Sheet1!$C$1:$C$4</xm:f>
          </x14:formula1>
          <xm:sqref>S6:S36</xm:sqref>
        </x14:dataValidation>
        <x14:dataValidation type="list" allowBlank="1" showInputMessage="1" showErrorMessage="1">
          <x14:formula1>
            <xm:f>Sheet1!$B$1:$B$5</xm:f>
          </x14:formula1>
          <xm:sqref>R6:R36</xm:sqref>
        </x14:dataValidation>
        <x14:dataValidation type="list" allowBlank="1" showInputMessage="1" showErrorMessage="1">
          <x14:formula1>
            <xm:f>Sheet1!$A$1:$A$3</xm:f>
          </x14:formula1>
          <xm:sqref>Q6:Q36</xm:sqref>
        </x14:dataValidation>
        <x14:dataValidation type="list" allowBlank="1" showInputMessage="1" showErrorMessage="1">
          <x14:formula1>
            <xm:f>Sheet1!$E$1:$E$2</xm:f>
          </x14:formula1>
          <xm:sqref>E6:E36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6"/>
  <sheetViews>
    <sheetView tabSelected="1" topLeftCell="A31" zoomScale="70" zoomScaleNormal="70" workbookViewId="0">
      <selection activeCell="H8" sqref="H8"/>
    </sheetView>
  </sheetViews>
  <sheetFormatPr defaultColWidth="9.109375" defaultRowHeight="25.2" x14ac:dyDescent="0.25"/>
  <cols>
    <col min="1" max="1" width="7.33203125" style="22" customWidth="1"/>
    <col min="2" max="2" width="35.6640625" style="8" customWidth="1"/>
    <col min="3" max="3" width="17.5546875" style="23" customWidth="1"/>
    <col min="4" max="4" width="14.33203125" style="24" customWidth="1"/>
    <col min="5" max="5" width="13.44140625" style="25" customWidth="1"/>
    <col min="6" max="6" width="35.88671875" style="13" customWidth="1"/>
    <col min="7" max="7" width="15" style="26" customWidth="1"/>
    <col min="8" max="8" width="37.6640625" style="27" customWidth="1"/>
    <col min="9" max="9" width="15.6640625" style="24" customWidth="1"/>
    <col min="10" max="10" width="34.5546875" style="22" customWidth="1"/>
    <col min="11" max="11" width="17.44140625" style="25" customWidth="1"/>
    <col min="12" max="12" width="14.88671875" style="22" customWidth="1"/>
    <col min="13" max="16384" width="9.109375" style="8"/>
  </cols>
  <sheetData>
    <row r="1" spans="1:12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hidden="1" x14ac:dyDescent="0.25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2" hidden="1" x14ac:dyDescent="0.25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x14ac:dyDescent="0.25">
      <c r="A4" s="52" t="s">
        <v>3</v>
      </c>
      <c r="B4" s="52" t="s">
        <v>4</v>
      </c>
      <c r="C4" s="2" t="s">
        <v>5</v>
      </c>
      <c r="D4" s="2" t="s">
        <v>6</v>
      </c>
      <c r="E4" s="52" t="s">
        <v>7</v>
      </c>
      <c r="F4" s="44" t="s">
        <v>8</v>
      </c>
      <c r="G4" s="45"/>
      <c r="H4" s="44" t="s">
        <v>9</v>
      </c>
      <c r="I4" s="45"/>
      <c r="J4" s="41" t="s">
        <v>10</v>
      </c>
      <c r="K4" s="48" t="s">
        <v>11</v>
      </c>
      <c r="L4" s="49"/>
    </row>
    <row r="5" spans="1:12" x14ac:dyDescent="0.25">
      <c r="A5" s="53"/>
      <c r="B5" s="53"/>
      <c r="C5" s="37" t="s">
        <v>19</v>
      </c>
      <c r="D5" s="37" t="s">
        <v>20</v>
      </c>
      <c r="E5" s="53"/>
      <c r="F5" s="46"/>
      <c r="G5" s="47"/>
      <c r="H5" s="46"/>
      <c r="I5" s="47"/>
      <c r="J5" s="42" t="s">
        <v>21</v>
      </c>
      <c r="K5" s="50" t="s">
        <v>22</v>
      </c>
      <c r="L5" s="51"/>
    </row>
    <row r="6" spans="1:12" s="13" customFormat="1" ht="73.8" x14ac:dyDescent="0.25">
      <c r="A6" s="9">
        <v>1</v>
      </c>
      <c r="B6" s="65" t="s">
        <v>23</v>
      </c>
      <c r="C6" s="66">
        <v>8285</v>
      </c>
      <c r="D6" s="66">
        <f>+C6</f>
        <v>8285</v>
      </c>
      <c r="E6" s="16" t="s">
        <v>24</v>
      </c>
      <c r="F6" s="65" t="s">
        <v>25</v>
      </c>
      <c r="G6" s="66">
        <f>+C6</f>
        <v>8285</v>
      </c>
      <c r="H6" s="65" t="str">
        <f>+F6</f>
        <v>บริษัท วิทวัสการค้า จำกัด</v>
      </c>
      <c r="I6" s="66">
        <f>+C6</f>
        <v>8285</v>
      </c>
      <c r="J6" s="65" t="s">
        <v>26</v>
      </c>
      <c r="K6" s="67" t="s">
        <v>27</v>
      </c>
      <c r="L6" s="68" t="s">
        <v>28</v>
      </c>
    </row>
    <row r="7" spans="1:12" s="13" customFormat="1" ht="73.8" x14ac:dyDescent="0.25">
      <c r="A7" s="9">
        <v>2</v>
      </c>
      <c r="B7" s="65" t="s">
        <v>33</v>
      </c>
      <c r="C7" s="66">
        <v>2330</v>
      </c>
      <c r="D7" s="66">
        <f t="shared" ref="D7:D34" si="0">+C7</f>
        <v>2330</v>
      </c>
      <c r="E7" s="16" t="s">
        <v>24</v>
      </c>
      <c r="F7" s="65" t="s">
        <v>25</v>
      </c>
      <c r="G7" s="66">
        <f t="shared" ref="G7:G34" si="1">+C7</f>
        <v>2330</v>
      </c>
      <c r="H7" s="65" t="str">
        <f t="shared" ref="H7:H36" si="2">+F7</f>
        <v>บริษัท วิทวัสการค้า จำกัด</v>
      </c>
      <c r="I7" s="66">
        <f t="shared" ref="I7:I36" si="3">+C7</f>
        <v>2330</v>
      </c>
      <c r="J7" s="65" t="s">
        <v>26</v>
      </c>
      <c r="K7" s="67" t="s">
        <v>34</v>
      </c>
      <c r="L7" s="16" t="s">
        <v>35</v>
      </c>
    </row>
    <row r="8" spans="1:12" s="13" customFormat="1" ht="73.8" x14ac:dyDescent="0.25">
      <c r="A8" s="9">
        <v>3</v>
      </c>
      <c r="B8" s="65" t="s">
        <v>36</v>
      </c>
      <c r="C8" s="66">
        <v>2422</v>
      </c>
      <c r="D8" s="66">
        <f t="shared" si="0"/>
        <v>2422</v>
      </c>
      <c r="E8" s="16" t="s">
        <v>24</v>
      </c>
      <c r="F8" s="65" t="s">
        <v>25</v>
      </c>
      <c r="G8" s="66">
        <f t="shared" si="1"/>
        <v>2422</v>
      </c>
      <c r="H8" s="65" t="str">
        <f t="shared" si="2"/>
        <v>บริษัท วิทวัสการค้า จำกัด</v>
      </c>
      <c r="I8" s="66">
        <f t="shared" si="3"/>
        <v>2422</v>
      </c>
      <c r="J8" s="69" t="s">
        <v>26</v>
      </c>
      <c r="K8" s="67" t="s">
        <v>37</v>
      </c>
      <c r="L8" s="68" t="s">
        <v>38</v>
      </c>
    </row>
    <row r="9" spans="1:12" s="13" customFormat="1" ht="73.8" x14ac:dyDescent="0.25">
      <c r="A9" s="9">
        <v>4</v>
      </c>
      <c r="B9" s="65" t="s">
        <v>40</v>
      </c>
      <c r="C9" s="70">
        <v>2869</v>
      </c>
      <c r="D9" s="66">
        <f t="shared" si="0"/>
        <v>2869</v>
      </c>
      <c r="E9" s="16" t="s">
        <v>24</v>
      </c>
      <c r="F9" s="65" t="s">
        <v>25</v>
      </c>
      <c r="G9" s="66">
        <f t="shared" si="1"/>
        <v>2869</v>
      </c>
      <c r="H9" s="65" t="str">
        <f t="shared" si="2"/>
        <v>บริษัท วิทวัสการค้า จำกัด</v>
      </c>
      <c r="I9" s="66">
        <f t="shared" si="3"/>
        <v>2869</v>
      </c>
      <c r="J9" s="69" t="s">
        <v>26</v>
      </c>
      <c r="K9" s="67" t="s">
        <v>41</v>
      </c>
      <c r="L9" s="16" t="s">
        <v>38</v>
      </c>
    </row>
    <row r="10" spans="1:12" s="13" customFormat="1" ht="73.8" x14ac:dyDescent="0.25">
      <c r="A10" s="9">
        <v>5</v>
      </c>
      <c r="B10" s="65" t="s">
        <v>23</v>
      </c>
      <c r="C10" s="66">
        <v>8285</v>
      </c>
      <c r="D10" s="66">
        <f t="shared" si="0"/>
        <v>8285</v>
      </c>
      <c r="E10" s="16" t="s">
        <v>24</v>
      </c>
      <c r="F10" s="65" t="s">
        <v>25</v>
      </c>
      <c r="G10" s="66">
        <f t="shared" si="1"/>
        <v>8285</v>
      </c>
      <c r="H10" s="65" t="str">
        <f t="shared" si="2"/>
        <v>บริษัท วิทวัสการค้า จำกัด</v>
      </c>
      <c r="I10" s="66">
        <f t="shared" si="3"/>
        <v>8285</v>
      </c>
      <c r="J10" s="65" t="s">
        <v>26</v>
      </c>
      <c r="K10" s="67" t="s">
        <v>42</v>
      </c>
      <c r="L10" s="16" t="s">
        <v>28</v>
      </c>
    </row>
    <row r="11" spans="1:12" s="13" customFormat="1" ht="73.8" x14ac:dyDescent="0.25">
      <c r="A11" s="9">
        <v>6</v>
      </c>
      <c r="B11" s="65" t="s">
        <v>36</v>
      </c>
      <c r="C11" s="66">
        <v>15770</v>
      </c>
      <c r="D11" s="66">
        <f t="shared" si="0"/>
        <v>15770</v>
      </c>
      <c r="E11" s="16" t="s">
        <v>24</v>
      </c>
      <c r="F11" s="71" t="s">
        <v>45</v>
      </c>
      <c r="G11" s="66">
        <f t="shared" si="1"/>
        <v>15770</v>
      </c>
      <c r="H11" s="65" t="str">
        <f t="shared" si="2"/>
        <v>ห้างหุ้นส่วนจำกัด ณ เวลาการสำรวจ</v>
      </c>
      <c r="I11" s="66">
        <f t="shared" si="3"/>
        <v>15770</v>
      </c>
      <c r="J11" s="65" t="s">
        <v>26</v>
      </c>
      <c r="K11" s="67" t="s">
        <v>46</v>
      </c>
      <c r="L11" s="16" t="s">
        <v>28</v>
      </c>
    </row>
    <row r="12" spans="1:12" s="13" customFormat="1" ht="73.8" x14ac:dyDescent="0.25">
      <c r="A12" s="9">
        <v>7</v>
      </c>
      <c r="B12" s="72" t="s">
        <v>50</v>
      </c>
      <c r="C12" s="73">
        <v>1040</v>
      </c>
      <c r="D12" s="66">
        <f t="shared" si="0"/>
        <v>1040</v>
      </c>
      <c r="E12" s="16" t="s">
        <v>24</v>
      </c>
      <c r="F12" s="65" t="s">
        <v>25</v>
      </c>
      <c r="G12" s="66">
        <f t="shared" si="1"/>
        <v>1040</v>
      </c>
      <c r="H12" s="65" t="str">
        <f t="shared" si="2"/>
        <v>บริษัท วิทวัสการค้า จำกัด</v>
      </c>
      <c r="I12" s="66">
        <f t="shared" si="3"/>
        <v>1040</v>
      </c>
      <c r="J12" s="65" t="s">
        <v>26</v>
      </c>
      <c r="K12" s="67" t="s">
        <v>51</v>
      </c>
      <c r="L12" s="16" t="s">
        <v>28</v>
      </c>
    </row>
    <row r="13" spans="1:12" s="13" customFormat="1" ht="73.8" x14ac:dyDescent="0.25">
      <c r="A13" s="9">
        <v>8</v>
      </c>
      <c r="B13" s="72" t="s">
        <v>33</v>
      </c>
      <c r="C13" s="73">
        <v>8431</v>
      </c>
      <c r="D13" s="66">
        <f t="shared" si="0"/>
        <v>8431</v>
      </c>
      <c r="E13" s="16" t="s">
        <v>24</v>
      </c>
      <c r="F13" s="65" t="s">
        <v>45</v>
      </c>
      <c r="G13" s="66">
        <f t="shared" si="1"/>
        <v>8431</v>
      </c>
      <c r="H13" s="65" t="str">
        <f t="shared" si="2"/>
        <v>ห้างหุ้นส่วนจำกัด ณ เวลาการสำรวจ</v>
      </c>
      <c r="I13" s="66">
        <f t="shared" si="3"/>
        <v>8431</v>
      </c>
      <c r="J13" s="65" t="s">
        <v>26</v>
      </c>
      <c r="K13" s="67" t="s">
        <v>53</v>
      </c>
      <c r="L13" s="16" t="s">
        <v>54</v>
      </c>
    </row>
    <row r="14" spans="1:12" s="13" customFormat="1" ht="73.8" x14ac:dyDescent="0.25">
      <c r="A14" s="9">
        <v>9</v>
      </c>
      <c r="B14" s="72" t="s">
        <v>57</v>
      </c>
      <c r="C14" s="73">
        <v>40114</v>
      </c>
      <c r="D14" s="66">
        <f t="shared" si="0"/>
        <v>40114</v>
      </c>
      <c r="E14" s="16" t="s">
        <v>24</v>
      </c>
      <c r="F14" s="65" t="s">
        <v>45</v>
      </c>
      <c r="G14" s="66">
        <f t="shared" si="1"/>
        <v>40114</v>
      </c>
      <c r="H14" s="65" t="str">
        <f t="shared" si="2"/>
        <v>ห้างหุ้นส่วนจำกัด ณ เวลาการสำรวจ</v>
      </c>
      <c r="I14" s="66">
        <f t="shared" si="3"/>
        <v>40114</v>
      </c>
      <c r="J14" s="65" t="s">
        <v>26</v>
      </c>
      <c r="K14" s="67" t="s">
        <v>58</v>
      </c>
      <c r="L14" s="16" t="s">
        <v>28</v>
      </c>
    </row>
    <row r="15" spans="1:12" s="13" customFormat="1" ht="73.8" x14ac:dyDescent="0.25">
      <c r="A15" s="9">
        <v>10</v>
      </c>
      <c r="B15" s="72" t="s">
        <v>36</v>
      </c>
      <c r="C15" s="73">
        <v>20300</v>
      </c>
      <c r="D15" s="66">
        <f t="shared" si="0"/>
        <v>20300</v>
      </c>
      <c r="E15" s="16" t="s">
        <v>24</v>
      </c>
      <c r="F15" s="65" t="s">
        <v>45</v>
      </c>
      <c r="G15" s="66">
        <f t="shared" si="1"/>
        <v>20300</v>
      </c>
      <c r="H15" s="65" t="str">
        <f t="shared" si="2"/>
        <v>ห้างหุ้นส่วนจำกัด ณ เวลาการสำรวจ</v>
      </c>
      <c r="I15" s="66">
        <f t="shared" si="3"/>
        <v>20300</v>
      </c>
      <c r="J15" s="65" t="s">
        <v>26</v>
      </c>
      <c r="K15" s="67" t="s">
        <v>61</v>
      </c>
      <c r="L15" s="16" t="s">
        <v>28</v>
      </c>
    </row>
    <row r="16" spans="1:12" s="13" customFormat="1" ht="73.8" x14ac:dyDescent="0.25">
      <c r="A16" s="9">
        <v>11</v>
      </c>
      <c r="B16" s="65" t="s">
        <v>64</v>
      </c>
      <c r="C16" s="73">
        <v>12600</v>
      </c>
      <c r="D16" s="66">
        <f t="shared" si="0"/>
        <v>12600</v>
      </c>
      <c r="E16" s="16" t="s">
        <v>24</v>
      </c>
      <c r="F16" s="65" t="s">
        <v>65</v>
      </c>
      <c r="G16" s="66">
        <f t="shared" si="1"/>
        <v>12600</v>
      </c>
      <c r="H16" s="65" t="str">
        <f t="shared" si="2"/>
        <v>นายอรุณ  เดินเมือง</v>
      </c>
      <c r="I16" s="66">
        <f t="shared" si="3"/>
        <v>12600</v>
      </c>
      <c r="J16" s="65" t="s">
        <v>26</v>
      </c>
      <c r="K16" s="67" t="s">
        <v>66</v>
      </c>
      <c r="L16" s="16" t="s">
        <v>28</v>
      </c>
    </row>
    <row r="17" spans="1:12" s="13" customFormat="1" ht="73.8" x14ac:dyDescent="0.25">
      <c r="A17" s="9">
        <v>12</v>
      </c>
      <c r="B17" s="65" t="s">
        <v>71</v>
      </c>
      <c r="C17" s="73">
        <v>28910</v>
      </c>
      <c r="D17" s="66">
        <f t="shared" si="0"/>
        <v>28910</v>
      </c>
      <c r="E17" s="16" t="s">
        <v>24</v>
      </c>
      <c r="F17" s="65" t="s">
        <v>72</v>
      </c>
      <c r="G17" s="66">
        <f t="shared" si="1"/>
        <v>28910</v>
      </c>
      <c r="H17" s="65" t="str">
        <f t="shared" si="2"/>
        <v>หจก.ณ เวลาการสำรวจ</v>
      </c>
      <c r="I17" s="66">
        <f t="shared" si="3"/>
        <v>28910</v>
      </c>
      <c r="J17" s="65" t="s">
        <v>26</v>
      </c>
      <c r="K17" s="67" t="s">
        <v>73</v>
      </c>
      <c r="L17" s="16" t="s">
        <v>28</v>
      </c>
    </row>
    <row r="18" spans="1:12" s="13" customFormat="1" ht="73.8" x14ac:dyDescent="0.25">
      <c r="A18" s="9">
        <v>13</v>
      </c>
      <c r="B18" s="71" t="s">
        <v>76</v>
      </c>
      <c r="C18" s="66">
        <v>18960</v>
      </c>
      <c r="D18" s="66">
        <f t="shared" si="0"/>
        <v>18960</v>
      </c>
      <c r="E18" s="16" t="s">
        <v>24</v>
      </c>
      <c r="F18" s="65" t="s">
        <v>72</v>
      </c>
      <c r="G18" s="66">
        <f t="shared" si="1"/>
        <v>18960</v>
      </c>
      <c r="H18" s="65" t="str">
        <f t="shared" si="2"/>
        <v>หจก.ณ เวลาการสำรวจ</v>
      </c>
      <c r="I18" s="66">
        <f t="shared" si="3"/>
        <v>18960</v>
      </c>
      <c r="J18" s="65" t="s">
        <v>26</v>
      </c>
      <c r="K18" s="67" t="s">
        <v>77</v>
      </c>
      <c r="L18" s="16" t="s">
        <v>28</v>
      </c>
    </row>
    <row r="19" spans="1:12" s="13" customFormat="1" ht="73.8" x14ac:dyDescent="0.25">
      <c r="A19" s="9">
        <v>14</v>
      </c>
      <c r="B19" s="65" t="s">
        <v>57</v>
      </c>
      <c r="C19" s="66">
        <v>20257.240000000002</v>
      </c>
      <c r="D19" s="66">
        <f t="shared" si="0"/>
        <v>20257.240000000002</v>
      </c>
      <c r="E19" s="16" t="s">
        <v>24</v>
      </c>
      <c r="F19" s="65" t="s">
        <v>79</v>
      </c>
      <c r="G19" s="66">
        <f t="shared" si="1"/>
        <v>20257.240000000002</v>
      </c>
      <c r="H19" s="65" t="str">
        <f t="shared" si="2"/>
        <v>บริิษัท ดีพาวเวอร์ แอนด์ คูล เซอร์วิส จำกัด</v>
      </c>
      <c r="I19" s="66">
        <f t="shared" si="3"/>
        <v>20257.240000000002</v>
      </c>
      <c r="J19" s="65" t="s">
        <v>26</v>
      </c>
      <c r="K19" s="67" t="s">
        <v>80</v>
      </c>
      <c r="L19" s="16" t="s">
        <v>81</v>
      </c>
    </row>
    <row r="20" spans="1:12" s="13" customFormat="1" ht="73.8" x14ac:dyDescent="0.25">
      <c r="A20" s="9">
        <v>15</v>
      </c>
      <c r="B20" s="65" t="s">
        <v>85</v>
      </c>
      <c r="C20" s="66">
        <v>60777.07</v>
      </c>
      <c r="D20" s="66">
        <f t="shared" si="0"/>
        <v>60777.07</v>
      </c>
      <c r="E20" s="16" t="s">
        <v>24</v>
      </c>
      <c r="F20" s="65" t="s">
        <v>79</v>
      </c>
      <c r="G20" s="66">
        <f t="shared" si="1"/>
        <v>60777.07</v>
      </c>
      <c r="H20" s="65" t="str">
        <f t="shared" si="2"/>
        <v>บริิษัท ดีพาวเวอร์ แอนด์ คูล เซอร์วิส จำกัด</v>
      </c>
      <c r="I20" s="66">
        <f t="shared" si="3"/>
        <v>60777.07</v>
      </c>
      <c r="J20" s="65" t="s">
        <v>26</v>
      </c>
      <c r="K20" s="67" t="s">
        <v>86</v>
      </c>
      <c r="L20" s="16" t="s">
        <v>81</v>
      </c>
    </row>
    <row r="21" spans="1:12" s="13" customFormat="1" ht="73.8" x14ac:dyDescent="0.25">
      <c r="A21" s="9">
        <v>16</v>
      </c>
      <c r="B21" s="65" t="s">
        <v>36</v>
      </c>
      <c r="C21" s="66">
        <v>20199.46</v>
      </c>
      <c r="D21" s="66">
        <f t="shared" si="0"/>
        <v>20199.46</v>
      </c>
      <c r="E21" s="16" t="s">
        <v>24</v>
      </c>
      <c r="F21" s="65" t="s">
        <v>79</v>
      </c>
      <c r="G21" s="66">
        <f t="shared" si="1"/>
        <v>20199.46</v>
      </c>
      <c r="H21" s="65" t="str">
        <f t="shared" si="2"/>
        <v>บริิษัท ดีพาวเวอร์ แอนด์ คูล เซอร์วิส จำกัด</v>
      </c>
      <c r="I21" s="66">
        <f t="shared" si="3"/>
        <v>20199.46</v>
      </c>
      <c r="J21" s="65" t="s">
        <v>26</v>
      </c>
      <c r="K21" s="67" t="s">
        <v>88</v>
      </c>
      <c r="L21" s="16" t="s">
        <v>81</v>
      </c>
    </row>
    <row r="22" spans="1:12" s="13" customFormat="1" ht="73.8" x14ac:dyDescent="0.25">
      <c r="A22" s="9">
        <v>17</v>
      </c>
      <c r="B22" s="71" t="s">
        <v>91</v>
      </c>
      <c r="C22" s="66">
        <v>8442</v>
      </c>
      <c r="D22" s="66">
        <f t="shared" si="0"/>
        <v>8442</v>
      </c>
      <c r="E22" s="16" t="s">
        <v>24</v>
      </c>
      <c r="F22" s="65" t="s">
        <v>72</v>
      </c>
      <c r="G22" s="66">
        <f t="shared" si="1"/>
        <v>8442</v>
      </c>
      <c r="H22" s="65" t="str">
        <f t="shared" si="2"/>
        <v>หจก.ณ เวลาการสำรวจ</v>
      </c>
      <c r="I22" s="66">
        <f t="shared" si="3"/>
        <v>8442</v>
      </c>
      <c r="J22" s="65" t="s">
        <v>26</v>
      </c>
      <c r="K22" s="67" t="s">
        <v>92</v>
      </c>
      <c r="L22" s="16" t="s">
        <v>81</v>
      </c>
    </row>
    <row r="23" spans="1:12" s="13" customFormat="1" ht="73.8" x14ac:dyDescent="0.25">
      <c r="A23" s="9">
        <v>18</v>
      </c>
      <c r="B23" s="71" t="s">
        <v>94</v>
      </c>
      <c r="C23" s="66">
        <v>63533</v>
      </c>
      <c r="D23" s="66">
        <f t="shared" si="0"/>
        <v>63533</v>
      </c>
      <c r="E23" s="16" t="s">
        <v>24</v>
      </c>
      <c r="F23" s="65" t="s">
        <v>72</v>
      </c>
      <c r="G23" s="66">
        <f t="shared" si="1"/>
        <v>63533</v>
      </c>
      <c r="H23" s="65" t="str">
        <f t="shared" si="2"/>
        <v>หจก.ณ เวลาการสำรวจ</v>
      </c>
      <c r="I23" s="66">
        <f t="shared" si="3"/>
        <v>63533</v>
      </c>
      <c r="J23" s="65" t="s">
        <v>26</v>
      </c>
      <c r="K23" s="67" t="s">
        <v>95</v>
      </c>
      <c r="L23" s="16" t="s">
        <v>28</v>
      </c>
    </row>
    <row r="24" spans="1:12" s="13" customFormat="1" ht="73.8" x14ac:dyDescent="0.25">
      <c r="A24" s="9">
        <v>19</v>
      </c>
      <c r="B24" s="65" t="s">
        <v>98</v>
      </c>
      <c r="C24" s="66">
        <v>7056</v>
      </c>
      <c r="D24" s="66">
        <v>7056</v>
      </c>
      <c r="E24" s="16" t="s">
        <v>24</v>
      </c>
      <c r="F24" s="71" t="s">
        <v>99</v>
      </c>
      <c r="G24" s="66">
        <f t="shared" si="1"/>
        <v>7056</v>
      </c>
      <c r="H24" s="65" t="str">
        <f t="shared" si="2"/>
        <v>บริษััทวิทวัสการค้า จำกัด</v>
      </c>
      <c r="I24" s="66">
        <f t="shared" si="3"/>
        <v>7056</v>
      </c>
      <c r="J24" s="65" t="s">
        <v>26</v>
      </c>
      <c r="K24" s="9" t="s">
        <v>100</v>
      </c>
      <c r="L24" s="16" t="s">
        <v>54</v>
      </c>
    </row>
    <row r="25" spans="1:12" s="13" customFormat="1" ht="73.8" x14ac:dyDescent="0.25">
      <c r="A25" s="9">
        <v>20</v>
      </c>
      <c r="B25" s="65" t="s">
        <v>98</v>
      </c>
      <c r="C25" s="66">
        <v>1788</v>
      </c>
      <c r="D25" s="66">
        <f t="shared" si="0"/>
        <v>1788</v>
      </c>
      <c r="E25" s="16" t="s">
        <v>24</v>
      </c>
      <c r="F25" s="71" t="s">
        <v>102</v>
      </c>
      <c r="G25" s="66">
        <f t="shared" si="1"/>
        <v>1788</v>
      </c>
      <c r="H25" s="65" t="str">
        <f t="shared" si="2"/>
        <v>บริษัทวิทวัสการค้า จำกัด</v>
      </c>
      <c r="I25" s="66">
        <f t="shared" si="3"/>
        <v>1788</v>
      </c>
      <c r="J25" s="65" t="s">
        <v>26</v>
      </c>
      <c r="K25" s="9" t="s">
        <v>103</v>
      </c>
      <c r="L25" s="16" t="s">
        <v>54</v>
      </c>
    </row>
    <row r="26" spans="1:12" s="13" customFormat="1" ht="73.8" x14ac:dyDescent="0.25">
      <c r="A26" s="9">
        <v>21</v>
      </c>
      <c r="B26" s="71" t="s">
        <v>104</v>
      </c>
      <c r="C26" s="66">
        <v>14118</v>
      </c>
      <c r="D26" s="66">
        <f t="shared" si="0"/>
        <v>14118</v>
      </c>
      <c r="E26" s="16" t="s">
        <v>24</v>
      </c>
      <c r="F26" s="65" t="s">
        <v>105</v>
      </c>
      <c r="G26" s="66">
        <f t="shared" si="1"/>
        <v>14118</v>
      </c>
      <c r="H26" s="65" t="str">
        <f t="shared" si="2"/>
        <v>บริษัท ถาวรพาณิชย์จำกัด 2526</v>
      </c>
      <c r="I26" s="66">
        <f t="shared" si="3"/>
        <v>14118</v>
      </c>
      <c r="J26" s="65" t="s">
        <v>26</v>
      </c>
      <c r="K26" s="9" t="s">
        <v>106</v>
      </c>
      <c r="L26" s="16" t="s">
        <v>54</v>
      </c>
    </row>
    <row r="27" spans="1:12" s="13" customFormat="1" ht="73.8" x14ac:dyDescent="0.25">
      <c r="A27" s="9">
        <v>22</v>
      </c>
      <c r="B27" s="65" t="s">
        <v>108</v>
      </c>
      <c r="C27" s="66">
        <v>4400</v>
      </c>
      <c r="D27" s="66">
        <f t="shared" si="0"/>
        <v>4400</v>
      </c>
      <c r="E27" s="16" t="s">
        <v>24</v>
      </c>
      <c r="F27" s="71" t="s">
        <v>109</v>
      </c>
      <c r="G27" s="66">
        <f t="shared" si="1"/>
        <v>4400</v>
      </c>
      <c r="H27" s="65" t="str">
        <f t="shared" si="2"/>
        <v>ร้านอบอุ่นการไฟฟ้า</v>
      </c>
      <c r="I27" s="66">
        <f t="shared" si="3"/>
        <v>4400</v>
      </c>
      <c r="J27" s="65" t="s">
        <v>26</v>
      </c>
      <c r="K27" s="9" t="s">
        <v>110</v>
      </c>
      <c r="L27" s="16" t="s">
        <v>54</v>
      </c>
    </row>
    <row r="28" spans="1:12" s="13" customFormat="1" ht="73.8" x14ac:dyDescent="0.25">
      <c r="A28" s="9">
        <v>23</v>
      </c>
      <c r="B28" s="65" t="s">
        <v>98</v>
      </c>
      <c r="C28" s="66">
        <v>7640</v>
      </c>
      <c r="D28" s="66">
        <f t="shared" si="0"/>
        <v>7640</v>
      </c>
      <c r="E28" s="16" t="s">
        <v>24</v>
      </c>
      <c r="F28" s="71" t="s">
        <v>111</v>
      </c>
      <c r="G28" s="66">
        <f t="shared" si="1"/>
        <v>7640</v>
      </c>
      <c r="H28" s="65" t="str">
        <f t="shared" si="2"/>
        <v>บริษัทวิิทวัสการค้า จำกัด</v>
      </c>
      <c r="I28" s="66">
        <f t="shared" si="3"/>
        <v>7640</v>
      </c>
      <c r="J28" s="65" t="s">
        <v>26</v>
      </c>
      <c r="K28" s="9" t="s">
        <v>112</v>
      </c>
      <c r="L28" s="16" t="s">
        <v>113</v>
      </c>
    </row>
    <row r="29" spans="1:12" s="13" customFormat="1" ht="73.8" x14ac:dyDescent="0.25">
      <c r="A29" s="9">
        <v>24</v>
      </c>
      <c r="B29" s="74" t="s">
        <v>98</v>
      </c>
      <c r="C29" s="75">
        <v>8001</v>
      </c>
      <c r="D29" s="66">
        <f t="shared" si="0"/>
        <v>8001</v>
      </c>
      <c r="E29" s="16" t="s">
        <v>24</v>
      </c>
      <c r="F29" s="71" t="s">
        <v>111</v>
      </c>
      <c r="G29" s="66">
        <f t="shared" si="1"/>
        <v>8001</v>
      </c>
      <c r="H29" s="65" t="str">
        <f t="shared" si="2"/>
        <v>บริษัทวิิทวัสการค้า จำกัด</v>
      </c>
      <c r="I29" s="66">
        <f t="shared" si="3"/>
        <v>8001</v>
      </c>
      <c r="J29" s="65" t="s">
        <v>26</v>
      </c>
      <c r="K29" s="16" t="s">
        <v>116</v>
      </c>
      <c r="L29" s="16" t="s">
        <v>54</v>
      </c>
    </row>
    <row r="30" spans="1:12" s="13" customFormat="1" ht="73.8" x14ac:dyDescent="0.25">
      <c r="A30" s="9">
        <v>25</v>
      </c>
      <c r="B30" s="74" t="s">
        <v>119</v>
      </c>
      <c r="C30" s="75">
        <v>6634</v>
      </c>
      <c r="D30" s="66">
        <f t="shared" si="0"/>
        <v>6634</v>
      </c>
      <c r="E30" s="16" t="s">
        <v>24</v>
      </c>
      <c r="F30" s="74" t="s">
        <v>120</v>
      </c>
      <c r="G30" s="66">
        <f t="shared" si="1"/>
        <v>6634</v>
      </c>
      <c r="H30" s="65" t="str">
        <f t="shared" si="2"/>
        <v>ร้าน นอร์ท เอ็กซ์เพิร์ท เอนจิเนียริ่ง</v>
      </c>
      <c r="I30" s="66">
        <f t="shared" si="3"/>
        <v>6634</v>
      </c>
      <c r="J30" s="65" t="s">
        <v>26</v>
      </c>
      <c r="K30" s="16" t="s">
        <v>121</v>
      </c>
      <c r="L30" s="16" t="s">
        <v>122</v>
      </c>
    </row>
    <row r="31" spans="1:12" s="13" customFormat="1" ht="73.8" x14ac:dyDescent="0.25">
      <c r="A31" s="9">
        <v>26</v>
      </c>
      <c r="B31" s="74" t="s">
        <v>50</v>
      </c>
      <c r="C31" s="75">
        <v>13625</v>
      </c>
      <c r="D31" s="66">
        <f t="shared" si="0"/>
        <v>13625</v>
      </c>
      <c r="E31" s="16" t="s">
        <v>24</v>
      </c>
      <c r="F31" s="74" t="s">
        <v>120</v>
      </c>
      <c r="G31" s="66">
        <f t="shared" si="1"/>
        <v>13625</v>
      </c>
      <c r="H31" s="65" t="str">
        <f t="shared" si="2"/>
        <v>ร้าน นอร์ท เอ็กซ์เพิร์ท เอนจิเนียริ่ง</v>
      </c>
      <c r="I31" s="66">
        <f t="shared" si="3"/>
        <v>13625</v>
      </c>
      <c r="J31" s="65" t="s">
        <v>26</v>
      </c>
      <c r="K31" s="16" t="s">
        <v>126</v>
      </c>
      <c r="L31" s="16" t="s">
        <v>127</v>
      </c>
    </row>
    <row r="32" spans="1:12" s="13" customFormat="1" ht="73.8" x14ac:dyDescent="0.25">
      <c r="A32" s="9">
        <v>27</v>
      </c>
      <c r="B32" s="71" t="s">
        <v>91</v>
      </c>
      <c r="C32" s="73">
        <v>25413</v>
      </c>
      <c r="D32" s="66">
        <f t="shared" si="0"/>
        <v>25413</v>
      </c>
      <c r="E32" s="16" t="s">
        <v>24</v>
      </c>
      <c r="F32" s="65" t="s">
        <v>131</v>
      </c>
      <c r="G32" s="66">
        <f t="shared" si="1"/>
        <v>25413</v>
      </c>
      <c r="H32" s="65" t="str">
        <f t="shared" si="2"/>
        <v>บริษัท ยูเนี่ยน ซายน์ จำกัด</v>
      </c>
      <c r="I32" s="66">
        <f t="shared" si="3"/>
        <v>25413</v>
      </c>
      <c r="J32" s="65" t="s">
        <v>26</v>
      </c>
      <c r="K32" s="67" t="s">
        <v>132</v>
      </c>
      <c r="L32" s="16" t="s">
        <v>133</v>
      </c>
    </row>
    <row r="33" spans="1:12" s="13" customFormat="1" ht="73.8" x14ac:dyDescent="0.25">
      <c r="A33" s="9">
        <v>28</v>
      </c>
      <c r="B33" s="71" t="s">
        <v>138</v>
      </c>
      <c r="C33" s="66">
        <v>20208</v>
      </c>
      <c r="D33" s="66">
        <f t="shared" si="0"/>
        <v>20208</v>
      </c>
      <c r="E33" s="16" t="s">
        <v>24</v>
      </c>
      <c r="F33" s="65" t="s">
        <v>139</v>
      </c>
      <c r="G33" s="66">
        <f t="shared" si="1"/>
        <v>20208</v>
      </c>
      <c r="H33" s="65" t="str">
        <f t="shared" si="2"/>
        <v>บริษััท เอ็กซ์เพิร์ท หนึ่งหกแปด จำกัด</v>
      </c>
      <c r="I33" s="66">
        <f t="shared" si="3"/>
        <v>20208</v>
      </c>
      <c r="J33" s="65" t="s">
        <v>26</v>
      </c>
      <c r="K33" s="9" t="s">
        <v>140</v>
      </c>
      <c r="L33" s="16" t="s">
        <v>122</v>
      </c>
    </row>
    <row r="34" spans="1:12" s="13" customFormat="1" ht="73.8" x14ac:dyDescent="0.25">
      <c r="A34" s="9">
        <v>29</v>
      </c>
      <c r="B34" s="71" t="s">
        <v>144</v>
      </c>
      <c r="C34" s="66">
        <v>20230</v>
      </c>
      <c r="D34" s="66">
        <f t="shared" si="0"/>
        <v>20230</v>
      </c>
      <c r="E34" s="16" t="s">
        <v>24</v>
      </c>
      <c r="F34" s="65" t="s">
        <v>139</v>
      </c>
      <c r="G34" s="66">
        <f t="shared" si="1"/>
        <v>20230</v>
      </c>
      <c r="H34" s="65" t="str">
        <f t="shared" si="2"/>
        <v>บริษััท เอ็กซ์เพิร์ท หนึ่งหกแปด จำกัด</v>
      </c>
      <c r="I34" s="66">
        <f t="shared" si="3"/>
        <v>20230</v>
      </c>
      <c r="J34" s="65" t="s">
        <v>26</v>
      </c>
      <c r="K34" s="9" t="s">
        <v>145</v>
      </c>
      <c r="L34" s="16" t="s">
        <v>122</v>
      </c>
    </row>
    <row r="35" spans="1:12" s="13" customFormat="1" ht="73.8" x14ac:dyDescent="0.25">
      <c r="A35" s="9">
        <v>30</v>
      </c>
      <c r="B35" s="71" t="s">
        <v>146</v>
      </c>
      <c r="C35" s="66">
        <v>12464</v>
      </c>
      <c r="D35" s="66">
        <v>12464</v>
      </c>
      <c r="E35" s="16" t="s">
        <v>24</v>
      </c>
      <c r="F35" s="74" t="s">
        <v>147</v>
      </c>
      <c r="G35" s="66">
        <v>12464</v>
      </c>
      <c r="H35" s="65" t="str">
        <f t="shared" si="2"/>
        <v>บริษัท กิตติอีเล็คโทรนิคส  จำกัด</v>
      </c>
      <c r="I35" s="66">
        <v>12464</v>
      </c>
      <c r="J35" s="65" t="s">
        <v>26</v>
      </c>
      <c r="K35" s="9" t="s">
        <v>148</v>
      </c>
      <c r="L35" s="16" t="s">
        <v>122</v>
      </c>
    </row>
    <row r="36" spans="1:12" s="13" customFormat="1" ht="73.8" x14ac:dyDescent="0.25">
      <c r="A36" s="9">
        <v>31</v>
      </c>
      <c r="B36" s="71" t="s">
        <v>152</v>
      </c>
      <c r="C36" s="76">
        <v>7795</v>
      </c>
      <c r="D36" s="66">
        <v>7795</v>
      </c>
      <c r="E36" s="16" t="s">
        <v>24</v>
      </c>
      <c r="F36" s="74" t="s">
        <v>147</v>
      </c>
      <c r="G36" s="66"/>
      <c r="H36" s="65" t="str">
        <f t="shared" si="2"/>
        <v>บริษัท กิตติอีเล็คโทรนิคส  จำกัด</v>
      </c>
      <c r="I36" s="66">
        <f t="shared" si="3"/>
        <v>7795</v>
      </c>
      <c r="J36" s="65" t="s">
        <v>26</v>
      </c>
      <c r="K36" s="9" t="s">
        <v>153</v>
      </c>
      <c r="L36" s="16" t="s">
        <v>122</v>
      </c>
    </row>
  </sheetData>
  <mergeCells count="10">
    <mergeCell ref="K5:L5"/>
    <mergeCell ref="A1:L1"/>
    <mergeCell ref="A2:L2"/>
    <mergeCell ref="A3:L3"/>
    <mergeCell ref="A4:A5"/>
    <mergeCell ref="B4:B5"/>
    <mergeCell ref="E4:E5"/>
    <mergeCell ref="F4:G5"/>
    <mergeCell ref="H4:I5"/>
    <mergeCell ref="K4:L4"/>
  </mergeCells>
  <conditionalFormatting sqref="K32">
    <cfRule type="duplicateValues" dxfId="2" priority="3"/>
  </conditionalFormatting>
  <conditionalFormatting sqref="K33:K36">
    <cfRule type="duplicateValues" dxfId="1" priority="2"/>
  </conditionalFormatting>
  <conditionalFormatting sqref="K6:K31">
    <cfRule type="duplicateValues" dxfId="0" priority="4"/>
  </conditionalFormatting>
  <pageMargins left="0.70866141732283472" right="0.19685039370078741" top="0.74803149606299213" bottom="0.27559055118110237" header="0.31496062992125984" footer="0.31496062992125984"/>
  <pageSetup paperSize="9" scale="54" fitToHeight="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Sheet1!$E$1:$E$2</xm:f>
          </x14:formula1>
          <xm:sqref>E6:E36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E2" sqref="E2"/>
    </sheetView>
  </sheetViews>
  <sheetFormatPr defaultRowHeight="13.2" x14ac:dyDescent="0.25"/>
  <cols>
    <col min="1" max="1" width="25.88671875" customWidth="1"/>
    <col min="2" max="2" width="34.109375" customWidth="1"/>
    <col min="3" max="3" width="20.109375" customWidth="1"/>
    <col min="5" max="5" width="14.33203125" customWidth="1"/>
  </cols>
  <sheetData>
    <row r="1" spans="1:5" ht="24.6" x14ac:dyDescent="0.7">
      <c r="A1" s="3" t="s">
        <v>30</v>
      </c>
      <c r="B1" s="3" t="s">
        <v>156</v>
      </c>
      <c r="C1" s="3" t="s">
        <v>157</v>
      </c>
      <c r="D1" s="3"/>
      <c r="E1" s="3" t="s">
        <v>24</v>
      </c>
    </row>
    <row r="2" spans="1:5" ht="24.6" x14ac:dyDescent="0.7">
      <c r="A2" s="3" t="s">
        <v>70</v>
      </c>
      <c r="B2" s="3" t="s">
        <v>158</v>
      </c>
      <c r="C2" s="5" t="s">
        <v>159</v>
      </c>
      <c r="D2" s="3"/>
      <c r="E2" s="5" t="s">
        <v>160</v>
      </c>
    </row>
    <row r="3" spans="1:5" ht="24.6" x14ac:dyDescent="0.7">
      <c r="A3" s="3" t="s">
        <v>161</v>
      </c>
      <c r="B3" s="3" t="s">
        <v>162</v>
      </c>
      <c r="C3" s="3" t="s">
        <v>32</v>
      </c>
      <c r="D3" s="3"/>
    </row>
    <row r="4" spans="1:5" ht="24.6" x14ac:dyDescent="0.7">
      <c r="A4" s="3"/>
      <c r="B4" s="5" t="s">
        <v>163</v>
      </c>
      <c r="C4" s="3" t="s">
        <v>164</v>
      </c>
      <c r="D4" s="3"/>
    </row>
    <row r="5" spans="1:5" ht="24.6" x14ac:dyDescent="0.7">
      <c r="A5" s="3"/>
      <c r="B5" s="3" t="s">
        <v>31</v>
      </c>
      <c r="C5" s="3"/>
      <c r="D5" s="3"/>
    </row>
    <row r="6" spans="1:5" ht="24.6" x14ac:dyDescent="0.7">
      <c r="A6" s="3"/>
      <c r="B6" s="3"/>
      <c r="C6" s="3"/>
      <c r="D6" s="3"/>
    </row>
    <row r="7" spans="1:5" ht="24.6" x14ac:dyDescent="0.7">
      <c r="A7" s="3"/>
      <c r="B7" s="3"/>
      <c r="C7" s="3"/>
      <c r="D7" s="3"/>
    </row>
    <row r="8" spans="1:5" ht="24.6" x14ac:dyDescent="0.7">
      <c r="A8" s="3"/>
      <c r="B8" s="3"/>
      <c r="C8" s="3"/>
      <c r="D8" s="3"/>
    </row>
    <row r="9" spans="1:5" ht="24.6" x14ac:dyDescent="0.7">
      <c r="A9" s="3"/>
      <c r="B9" s="3"/>
      <c r="C9" s="3"/>
      <c r="D9" s="3"/>
    </row>
    <row r="10" spans="1:5" ht="24.6" x14ac:dyDescent="0.7">
      <c r="A10" s="3"/>
      <c r="B10" s="3"/>
      <c r="C10" s="3"/>
      <c r="D10" s="3"/>
    </row>
    <row r="11" spans="1:5" ht="24.6" x14ac:dyDescent="0.7">
      <c r="A11" s="3"/>
      <c r="B11" s="3"/>
      <c r="C11" s="3"/>
      <c r="D11" s="3"/>
    </row>
    <row r="12" spans="1:5" ht="24.6" x14ac:dyDescent="0.7">
      <c r="A12" s="3"/>
      <c r="B12" s="3"/>
      <c r="C12" s="3"/>
      <c r="D12" s="3"/>
    </row>
    <row r="13" spans="1:5" ht="24.6" x14ac:dyDescent="0.7">
      <c r="A13" s="3"/>
      <c r="B13" s="3"/>
      <c r="C13" s="3"/>
      <c r="D13" s="3"/>
    </row>
    <row r="14" spans="1:5" ht="24.6" x14ac:dyDescent="0.7">
      <c r="A14" s="3"/>
      <c r="B14" s="3"/>
      <c r="C14" s="3"/>
      <c r="D14" s="3"/>
    </row>
    <row r="15" spans="1:5" ht="24.6" x14ac:dyDescent="0.7">
      <c r="A15" s="3"/>
      <c r="B15" s="3"/>
      <c r="C15" s="3"/>
      <c r="D15" s="3"/>
    </row>
    <row r="16" spans="1:5" ht="24.6" x14ac:dyDescent="0.7">
      <c r="A16" s="3"/>
      <c r="B16" s="3"/>
      <c r="C16" s="3"/>
      <c r="D16" s="3"/>
    </row>
    <row r="17" spans="1:4" ht="24.6" x14ac:dyDescent="0.7">
      <c r="A17" s="3"/>
      <c r="B17" s="3"/>
      <c r="C17" s="3"/>
      <c r="D17" s="3"/>
    </row>
    <row r="18" spans="1:4" ht="24.6" x14ac:dyDescent="0.7">
      <c r="A18" s="3"/>
      <c r="B18" s="3"/>
      <c r="C18" s="3"/>
      <c r="D18" s="3"/>
    </row>
    <row r="19" spans="1:4" ht="24.6" x14ac:dyDescent="0.7">
      <c r="A19" s="3"/>
      <c r="B19" s="3"/>
      <c r="C19" s="3"/>
      <c r="D19" s="3"/>
    </row>
    <row r="20" spans="1:4" ht="24.6" x14ac:dyDescent="0.7">
      <c r="A20" s="3"/>
      <c r="B20" s="3"/>
      <c r="C20" s="3"/>
      <c r="D20" s="3"/>
    </row>
    <row r="21" spans="1:4" ht="24.6" x14ac:dyDescent="0.7">
      <c r="A21" s="3"/>
      <c r="B21" s="3"/>
      <c r="C21" s="3"/>
      <c r="D21" s="3"/>
    </row>
    <row r="22" spans="1:4" ht="24.6" x14ac:dyDescent="0.7">
      <c r="A22" s="3"/>
      <c r="B22" s="3"/>
      <c r="C22" s="3"/>
      <c r="D22" s="3"/>
    </row>
    <row r="23" spans="1:4" ht="24.6" x14ac:dyDescent="0.7">
      <c r="A23" s="3"/>
      <c r="B23" s="3"/>
      <c r="C23" s="3"/>
      <c r="D2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ต.ค.68</vt:lpstr>
      <vt:lpstr>Sheet2</vt:lpstr>
      <vt:lpstr>Sheet1</vt:lpstr>
      <vt:lpstr>Sheet2!Print_Titles</vt:lpstr>
      <vt:lpstr>ต.ค.68!Print_Titles</vt:lpstr>
    </vt:vector>
  </TitlesOfParts>
  <Manager/>
  <Company>iLLUSiON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MoZarD</dc:creator>
  <cp:keywords/>
  <dc:description/>
  <cp:lastModifiedBy>RUMTL00</cp:lastModifiedBy>
  <cp:revision/>
  <cp:lastPrinted>2026-06-26T05:42:11Z</cp:lastPrinted>
  <dcterms:created xsi:type="dcterms:W3CDTF">2009-03-24T02:42:43Z</dcterms:created>
  <dcterms:modified xsi:type="dcterms:W3CDTF">2026-06-26T05:49:16Z</dcterms:modified>
  <cp:category/>
  <cp:contentStatus/>
</cp:coreProperties>
</file>