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งานแผนกพัสดุ ปีงบ 2569\สขร. และ ITA ปีงบ 2569\สขร.-OIT ปี 2568\สขร.ประจำเดือน\"/>
    </mc:Choice>
  </mc:AlternateContent>
  <xr:revisionPtr revIDLastSave="0" documentId="13_ncr:1_{E230DD59-1329-4ECD-A336-4710C89436A6}" xr6:coauthVersionLast="36" xr6:coauthVersionMax="36" xr10:uidLastSave="{00000000-0000-0000-0000-000000000000}"/>
  <bookViews>
    <workbookView xWindow="0" yWindow="0" windowWidth="28800" windowHeight="12135" tabRatio="688" firstSheet="1" activeTab="1" xr2:uid="{00000000-000D-0000-FFFF-FFFF00000000}"/>
  </bookViews>
  <sheets>
    <sheet name="Sheet1" sheetId="19" state="hidden" r:id="rId1"/>
    <sheet name="พ.ค.2568" sheetId="38" r:id="rId2"/>
  </sheets>
  <definedNames>
    <definedName name="_xlnm._FilterDatabase" localSheetId="1" hidden="1">พ.ค.2568!$A$5:$S$40</definedName>
    <definedName name="_xlnm.Print_Titles" localSheetId="1">พ.ค.2568!$1:$5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0" i="38" l="1"/>
  <c r="I40" i="38"/>
  <c r="D40" i="38"/>
  <c r="C40" i="38"/>
</calcChain>
</file>

<file path=xl/sharedStrings.xml><?xml version="1.0" encoding="utf-8"?>
<sst xmlns="http://schemas.openxmlformats.org/spreadsheetml/2006/main" count="403" uniqueCount="175">
  <si>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</si>
  <si>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</si>
  <si>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</si>
  <si>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</si>
  <si>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</si>
  <si>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</si>
  <si>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</si>
  <si>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</si>
  <si>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</si>
  <si>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วันสิ้นสุด</t>
  </si>
  <si>
    <t>เลขที่โครงการ</t>
  </si>
  <si>
    <t>เลขที่คุมสัญญา</t>
  </si>
  <si>
    <t>เลขที่ผู้เสียภาษี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</si>
  <si>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</si>
  <si>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</si>
  <si>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</si>
  <si>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</si>
  <si>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</si>
  <si>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</si>
  <si>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</si>
  <si>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เฉพาะเจาะจง</t>
  </si>
  <si>
    <t>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</si>
  <si>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พ.ร.บ งบประมาณรายจ่าย</t>
  </si>
  <si>
    <t>สิ้นสุดสัญญา</t>
  </si>
  <si>
    <t>วิธีเฉพาะเจาะจง</t>
  </si>
  <si>
    <t>งบประมาณเงินรายได้</t>
  </si>
  <si>
    <t>ยังไม่ดำเนินการ</t>
  </si>
  <si>
    <t>วิธีประกาศเชิญชวนทั่วไป</t>
  </si>
  <si>
    <t>อยู่ระหว่างการจัดซื้อจัดจ้าง</t>
  </si>
  <si>
    <t>วิธีคัดเลือก</t>
  </si>
  <si>
    <t xml:space="preserve">e-bidding </t>
  </si>
  <si>
    <t>อื่น ๆ</t>
  </si>
  <si>
    <t>ลงนามในสัญญา</t>
  </si>
  <si>
    <t>อยู่ระหว่างการดำเนินการและตรวจรับ</t>
  </si>
  <si>
    <t>วิธีประกวดแบบ</t>
  </si>
  <si>
    <t xml:space="preserve">  มหาวิทยาลัยเทคโนโลยีราชมงคลล้านนา น่าน</t>
  </si>
  <si>
    <t>ร้านมนพรการค้า โดย นางมนพร ดีพรหมกุล</t>
  </si>
  <si>
    <t>-</t>
  </si>
  <si>
    <t>3550100528279</t>
  </si>
  <si>
    <t>ร้านนครน่านเซ็นเตอร์</t>
  </si>
  <si>
    <t>3101701401987</t>
  </si>
  <si>
    <t>ศุภกิตติ์การเกษตร 26</t>
  </si>
  <si>
    <t>3550100076025</t>
  </si>
  <si>
    <t>ห้างหุ้นส่วนจำกัด บ้านสวนครูเก่ง</t>
  </si>
  <si>
    <t>0553564000041</t>
  </si>
  <si>
    <t>ร้านชัยเฮงจั่น โดย นางวรนุช  พิมพ์โพธิ์</t>
  </si>
  <si>
    <t>3550700053514</t>
  </si>
  <si>
    <t>ร้านศรีสยาม</t>
  </si>
  <si>
    <t>3549900150651</t>
  </si>
  <si>
    <t>ร้านน่านบีพีทัวร์ โดยนายศุภชัย จันทะวัง</t>
  </si>
  <si>
    <t>3550100474781</t>
  </si>
  <si>
    <t>ชื่อผู้ที่ได้รับการคัดเลือกให้เป็นผู้ขายหรือผู้รับจ้าง พร้อมทั้งราคาที่ต่ำที่สุด</t>
  </si>
  <si>
    <t>หจก.น่านออฟเซต</t>
  </si>
  <si>
    <t>0553556001018</t>
  </si>
  <si>
    <t>นางสาวอาทิติยา เชื้อมั่ง</t>
  </si>
  <si>
    <t>1559900411777</t>
  </si>
  <si>
    <t>ร้านนันทกิจการเกษตร</t>
  </si>
  <si>
    <t>3550400026163</t>
  </si>
  <si>
    <t>ร้านเฟ-ริน สกรีน โดยนางดลภัค อายุยืน</t>
  </si>
  <si>
    <t>5550100039720</t>
  </si>
  <si>
    <t>บริษัท ยูนิตี้ ไอที ซิสเต็ม จำกัด สาขาที่ 00010</t>
  </si>
  <si>
    <t>0125560022747</t>
  </si>
  <si>
    <t>1559900403201</t>
  </si>
  <si>
    <t>บริษัท บ้านถั่วลิสง จำกัด</t>
  </si>
  <si>
    <t>0555548000115</t>
  </si>
  <si>
    <t>ห้างหุ้นส่วนจำกัด ทรัพย์ร้อยล้านพาณิชย์</t>
  </si>
  <si>
    <t>0553564001064</t>
  </si>
  <si>
    <t>684-1PO0173</t>
  </si>
  <si>
    <t>684-1PO0174</t>
  </si>
  <si>
    <t>684-2PO0109</t>
  </si>
  <si>
    <t>1550200060493</t>
  </si>
  <si>
    <t>5550500630751</t>
  </si>
  <si>
    <t>1103703501836</t>
  </si>
  <si>
    <t>684-1PS0048</t>
  </si>
  <si>
    <t>1550701196461</t>
  </si>
  <si>
    <t>จ้างเหมาบริการจัดทำของที่ระลึก เพื่อมอบให้แก่สถานประกอบการ สำหรับโครงการนิเทศนักศึกษาฝึกงาน คณะบริหารธุรกิจและศิลปศาสตร์ ภาคเรียนที่ 3 ประจำปีการศึกษา 2567</t>
  </si>
  <si>
    <t>684-2PS0225</t>
  </si>
  <si>
    <t>680514160776</t>
  </si>
  <si>
    <t>จัดซื้อวัสดุเพื่อซ่อมแซมเครื่องตัดหญ้า ประจำงานบริการ</t>
  </si>
  <si>
    <t>684-2PO0111</t>
  </si>
  <si>
    <t>วัสดุยานพาหนะ เพื่อใช้สำหรับสาขาสัตวศาสตร์และประมง คณะวิทยาศาสตร์และเทคโนโลยีการเกษตร มทร.ล้านนา น่าน</t>
  </si>
  <si>
    <t>684-2PO0114</t>
  </si>
  <si>
    <t>680514243261</t>
  </si>
  <si>
    <t>684-1PO0175</t>
  </si>
  <si>
    <t>680514243911</t>
  </si>
  <si>
    <t>จัดซื้อวัสดุสำนักงาน สำหรับโครงการจัดการศึกษาแบบบูรณาการการเรียนรู้คู่กับการทำงาน (Work integrated Learning WIL) ร่วมกับบริษัทสยามมิชลิน จำกัด (หาดใหญ่) 3/2567</t>
  </si>
  <si>
    <t>684-2PO0110</t>
  </si>
  <si>
    <t>680514221807</t>
  </si>
  <si>
    <t>684-1PS0038</t>
  </si>
  <si>
    <t>680514239211</t>
  </si>
  <si>
    <t>นายโชคสกุล ตั้งเพชรศักดิ์กุล</t>
  </si>
  <si>
    <t>684-1PS0039</t>
  </si>
  <si>
    <t>680514226964</t>
  </si>
  <si>
    <t>1559900470081</t>
  </si>
  <si>
    <t>จ้างเหมาซ่อมแซม และย้ายเครื่องปรับอากาศ สำหรับกองการศึกษาน่าน มหาวิทยาลัยเทคโนโลยีราชมงคลล้านนา น่าน</t>
  </si>
  <si>
    <t>ร้านจอมการไฟฟ้า</t>
  </si>
  <si>
    <t>684-2PS0226</t>
  </si>
  <si>
    <t>680514242828</t>
  </si>
  <si>
    <t>1559900153573</t>
  </si>
  <si>
    <t>684-2PO0115</t>
  </si>
  <si>
    <t>684-2PS0228</t>
  </si>
  <si>
    <t>จ้างเหมาล้างเครื่องปรับอากาศ และซ่อมบำรุงเครื่องปรับอากาศ สำหรับห้องพักอาจารย์หลักสูตรวิทยาการคอมพิวเตอร์ คณะวิทยาศาสตร์และเทคโนโลยีการเกษตร มทร.ล้านนา น่าน</t>
  </si>
  <si>
    <t>684-2PS0229</t>
  </si>
  <si>
    <t>684-2PS0230</t>
  </si>
  <si>
    <t>680514281830</t>
  </si>
  <si>
    <t>จัดซื้อวัสดุและอุปกรณ์ สำหรับซ่อมแซมยานพาหนะของมหาวิทยาลัย ประเภท รถตู้ ทะเบียน นข 2127 น่าน ประจำแผนกพาหนะ งานบริการ</t>
  </si>
  <si>
    <t>684-2PO0112</t>
  </si>
  <si>
    <t>680514206975</t>
  </si>
  <si>
    <t>วัสดุการเกษตร เพื่อใช้สำหรับสาขาสัตวศาสตร์และประมง คณะวิทยาศาสตร์และเทคโนโลยีการเกษตร มทร.ล้านนา น่าน</t>
  </si>
  <si>
    <t>684-2PO0116</t>
  </si>
  <si>
    <t>680514321755</t>
  </si>
  <si>
    <t>วัสดุการเกษตร เพื่อใช้สำหรับงานฟาร์มสัตว์ปีก สาขาสัตวศาสาตร์และประมง คณะวิทยาศาสตร์และเทคโนโลยีการเกษตร มทร.ล้านนา น่าน</t>
  </si>
  <si>
    <t>684-2PO0117</t>
  </si>
  <si>
    <t>68059350767</t>
  </si>
  <si>
    <t>680514322202</t>
  </si>
  <si>
    <t>วัสดุการเกษตร เพื่อใช้สำหรับงานฟาร์มสุกร สาขาสัตวศาสตร์และประมง คณะวิทยาศาสตร์และเทคโนโลยีการเกษตร มทร.ล้านนา น่าน</t>
  </si>
  <si>
    <t>684-2PO0118</t>
  </si>
  <si>
    <t>68059352954</t>
  </si>
  <si>
    <t>680514321998</t>
  </si>
  <si>
    <t>นางสาวธัญทิพย์ จิตตนิรมล</t>
  </si>
  <si>
    <t>684-1PS0036</t>
  </si>
  <si>
    <t>68059008794</t>
  </si>
  <si>
    <t>680514396855</t>
  </si>
  <si>
    <t>1559900418275</t>
  </si>
  <si>
    <t>นายสุจิต เชื้อมั่ง</t>
  </si>
  <si>
    <t>684-1PS0049</t>
  </si>
  <si>
    <t>68069573577</t>
  </si>
  <si>
    <t>680514533222</t>
  </si>
  <si>
    <t>3559900053231</t>
  </si>
  <si>
    <t>684-1PO0177</t>
  </si>
  <si>
    <t>จ้างเหมาบริการเพื่อดำเนินการซ่อมแซมห้องน้ำ คณะบริหารธุรกิจและศิลปศาสตร์</t>
  </si>
  <si>
    <t>684-2PS0231</t>
  </si>
  <si>
    <t>680514399529</t>
  </si>
  <si>
    <t>จ้างเหมาบริการตัดต้นไม้</t>
  </si>
  <si>
    <t>684-2PS0232</t>
  </si>
  <si>
    <t>680514399637</t>
  </si>
  <si>
    <t>684-1PS0040</t>
  </si>
  <si>
    <t>68059524643</t>
  </si>
  <si>
    <t>680614059015</t>
  </si>
  <si>
    <t>684-2PS0235</t>
  </si>
  <si>
    <t>68059539252</t>
  </si>
  <si>
    <t>680514496069</t>
  </si>
  <si>
    <t>684-1PS0041</t>
  </si>
  <si>
    <t>68059551325</t>
  </si>
  <si>
    <t>680714087503</t>
  </si>
  <si>
    <t>ห้างหุ้นส่วนจำกัด รัชดาโฮม</t>
  </si>
  <si>
    <t>สรุปผลการดำเนินการจัดซื้อจัดจ้างในรอบเดือน พฤษภาคม 2568</t>
  </si>
  <si>
    <t xml:space="preserve">วัสดุสำนักงาน เพื่อใช้สำหรับโครงการสำรวจและศึกษาการเจริญเติบโตของมะเขาควายฯ </t>
  </si>
  <si>
    <t xml:space="preserve">วัสดุการเกษตร เพื่อใช้สำหรับโครงการพัฒนาผลิตภัณฑ์วัตถุดิบแป้งแอนโทไซยานินสูงไหลผ่านอัดเม็ดจากมันเลือดฯ </t>
  </si>
  <si>
    <t>(เงินยืม) อ.ปิยะนุช รสเครือ เพื่อใช้สำหรับโครการพัฒนาผลิตภัณฑ์ซอฟคุกกี้จากถั่วมะแฮะชนิดัชนีน้ำตาลต่ำเสริมโปรตีนถั่วมะแฮะ</t>
  </si>
  <si>
    <t xml:space="preserve">(เงินยืม) อ.ปิยะนุช รสเครือ เพื่อใช้สำหรับโครการพัฒนาผลิตภัณฑ์ซอฟคุกกี้จากถั่วมะแฮะชนิดัชนีน้ำตาลต่ำเสริมโปรตีนถั่วมะแฮะ </t>
  </si>
  <si>
    <t>(เงินยืม) นางสาวสุธาทิพย์ ไชยวงศ์ สำหรับโครงการการปรับปรุงคุณภาพมันไกว (มันเสา) ด้วยกระบวนการหมักที่แตกต่างกัน</t>
  </si>
  <si>
    <t xml:space="preserve">งานก่อสร้างปรับปรุงซ่อมแซมห้องฝึกปฏิบัติงานวิศวกรรมไฟฟ้า มทร.ล้านนา น่าน </t>
  </si>
  <si>
    <t>วัสดุการเกษตร เพื่อใช้สำหรับโครงการสำรวจและศึกษาการเจริญเติบโตของมะเขาควานยท้องถิ่นในสภาพโรงเรือน</t>
  </si>
  <si>
    <t xml:space="preserve">จ้างเหมาชุดนิทรรศการเผยแพร่ความรู้ เพื่อใช้สำหรับโครงการย่อยสลายตอซังข้าวด้วยผลิตภัณฑ์จุลินทรีย์เพื่อลดการปล่อยก๊าสคาร์บอล </t>
  </si>
  <si>
    <t>จ้างเหมาเตรียมแลดูแลแปลงทดสอบ สำหรับโครงการย่อยสลายตอซังข้าวด้วยผลิตภัณฑ์จุลินทรีย์เพื่อลดการปล่อยก๊าสคาร์บอล</t>
  </si>
  <si>
    <t>ของที่ระลึก เพื่อใช้สำหรับโครงการพัฒนากำลังคนสมรรถนะสูงด้านปัญญาประดิษฐ์ฯ</t>
  </si>
  <si>
    <t xml:space="preserve">จ้างเหมาจัดทำป้ายรางวัล เพื่อใช้สำหรับโครงการพัฒนากำลังคนสมรรถนะสูงด้านปัญญาประดิษฐิ์ฯ </t>
  </si>
  <si>
    <t xml:space="preserve">จ้างเหมาจัดทำเสื้อโครงการ เพื่อใช้สำหรับโครงการพัฒนากำลังคนสมรรถนะสูงด้านปัญญาประดิษฐ์ </t>
  </si>
  <si>
    <t>จ้างเหมาวิเคราห์สารสำคัญ และจ้างเหมาวิเคราะห์ตัวอย่างน้ำนม เพื่อใช้สำหรับโครงการพัฒนาผลิตภัณฑ์วัตถุดิบแป้งแอนโทไซยานินฯ</t>
  </si>
  <si>
    <t>จ้างเหมาบริการเก็บตัวอย่างถุงตาข่ายย่อยฟางเก็บตัวอย่างฟาง และตากฟาง สำหรับโครงการย่อยสลายตอซังข้าวด้วยผลิตภัณฑ์จุลินทรีย์เพื่อลดการปล่อยก๊าซคาร์บอล</t>
  </si>
  <si>
    <t>วัสดุสำนักงาน เพื่อใช้สำหรับโครงการสำรวจและศึกษาการเจริญเติบโตของมะเขาควายฯ</t>
  </si>
  <si>
    <t>จ้างเหมาบริการเตรียมอุปกรณ์เครื่องแก้ว อาหารสัตว์เลี้ยง เพื่อใช้สำหรับโครงการย่อยสลายตอซังข้าวผลิตภัณฑ์จุลินทรีย์เพื่อลดการปลดปล่อยก๊าซคาร์บอล</t>
  </si>
  <si>
    <t xml:space="preserve">จ้างเหมาจัดทำป้ายประชาสัมพันธ์ เพื่อใช้สำหรับโครงการพัฒนากำลังคนสมรรถนะสูงด้านปัญญาประดิษฐ์ เพื่อมุ่งเน่นให้เกิดนวัตกรรม วิศวกร และนักวิขัยด้านปัญญาประดิษฐ์ฯ </t>
  </si>
  <si>
    <t xml:space="preserve">จ้างเหมาเช่ารถโดยสาร สำหรับโครงการปลูกรักษาทรัพยากรพันธุกรรมมันพื้นบ้านฯ </t>
  </si>
  <si>
    <t>นางสาวดวงชีวัลย์ แซ่เฮ้อ</t>
  </si>
  <si>
    <t>นางอริสรา พรมนิมิตร</t>
  </si>
  <si>
    <t xml:space="preserve">นายสพโชค ชั่งคุ้มภัย </t>
  </si>
  <si>
    <t>นางสาวอินทิรา จินรักษ์</t>
  </si>
  <si>
    <t>นางสาวณัฐชารินทร์ ทวีราช</t>
  </si>
  <si>
    <t>รวม</t>
  </si>
  <si>
    <t>3. บริษัท ป.ปัวคอนสตรัคชั่น จำกัด</t>
  </si>
  <si>
    <t>2. บริษัท ชาคริต มัลติ คอน จำกัด</t>
  </si>
  <si>
    <t>1. ห้างหุ้นส่วนจำกัด รัชดาโฮม</t>
  </si>
  <si>
    <t>ผปย.03/2569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</si>
</sst>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870000]d/mm/yyyy;@"/>
    <numFmt numFmtId="189" formatCode="[$-107041E]d\ mmm\ yy;@"/>
  </numFmts>
  <fonts count="7" x14ac:knownFonts="1">
    <font>
      <sz val="10"/>
      <name val="Arial"/>
      <charset val="222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0" xfId="0" applyFont="1"/>
    <xf numFmtId="0" fontId="2" fillId="0" borderId="0" xfId="0" applyFont="1" applyFill="1" applyAlignment="1">
      <alignment horizontal="center" vertical="top"/>
    </xf>
    <xf numFmtId="43" fontId="3" fillId="0" borderId="3" xfId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top"/>
    </xf>
    <xf numFmtId="187" fontId="3" fillId="0" borderId="3" xfId="0" applyNumberFormat="1" applyFont="1" applyFill="1" applyBorder="1" applyAlignment="1">
      <alignment horizontal="center" vertical="top"/>
    </xf>
    <xf numFmtId="49" fontId="3" fillId="0" borderId="3" xfId="0" applyNumberFormat="1" applyFont="1" applyFill="1" applyBorder="1" applyAlignment="1">
      <alignment horizontal="center" vertical="top"/>
    </xf>
    <xf numFmtId="49" fontId="3" fillId="0" borderId="0" xfId="0" applyNumberFormat="1" applyFont="1" applyFill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189" fontId="3" fillId="0" borderId="3" xfId="1" applyNumberFormat="1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/>
    </xf>
    <xf numFmtId="43" fontId="3" fillId="0" borderId="0" xfId="1" applyFont="1" applyFill="1" applyAlignment="1">
      <alignment horizontal="right" vertical="top"/>
    </xf>
    <xf numFmtId="189" fontId="3" fillId="0" borderId="0" xfId="0" applyNumberFormat="1" applyFont="1" applyFill="1" applyAlignment="1">
      <alignment horizontal="center" vertical="top"/>
    </xf>
    <xf numFmtId="0" fontId="3" fillId="0" borderId="3" xfId="0" applyFont="1" applyFill="1" applyBorder="1" applyAlignment="1">
      <alignment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vertical="top"/>
    </xf>
    <xf numFmtId="49" fontId="3" fillId="0" borderId="0" xfId="0" applyNumberFormat="1" applyFont="1" applyFill="1" applyBorder="1" applyAlignment="1">
      <alignment horizontal="center" vertical="top"/>
    </xf>
    <xf numFmtId="43" fontId="4" fillId="0" borderId="3" xfId="1" applyFont="1" applyFill="1" applyBorder="1" applyAlignment="1">
      <alignment horizontal="right" vertical="top"/>
    </xf>
    <xf numFmtId="189" fontId="4" fillId="0" borderId="3" xfId="1" applyNumberFormat="1" applyFont="1" applyFill="1" applyBorder="1" applyAlignment="1">
      <alignment horizontal="center" vertical="top"/>
    </xf>
    <xf numFmtId="4" fontId="4" fillId="0" borderId="3" xfId="1" applyNumberFormat="1" applyFont="1" applyFill="1" applyBorder="1" applyAlignment="1">
      <alignment horizontal="right" vertical="top" wrapText="1"/>
    </xf>
    <xf numFmtId="0" fontId="2" fillId="0" borderId="0" xfId="0" applyFont="1" applyFill="1" applyAlignment="1">
      <alignment vertical="top"/>
    </xf>
    <xf numFmtId="0" fontId="2" fillId="0" borderId="17" xfId="0" applyFont="1" applyFill="1" applyBorder="1" applyAlignment="1">
      <alignment vertical="top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2" xfId="0" applyFont="1" applyFill="1" applyBorder="1" applyAlignment="1">
      <alignment vertical="top" wrapText="1"/>
    </xf>
    <xf numFmtId="4" fontId="2" fillId="0" borderId="5" xfId="0" applyNumberFormat="1" applyFont="1" applyFill="1" applyBorder="1" applyAlignment="1">
      <alignment vertical="top"/>
    </xf>
    <xf numFmtId="0" fontId="2" fillId="0" borderId="14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vertical="top"/>
    </xf>
    <xf numFmtId="0" fontId="2" fillId="0" borderId="16" xfId="0" applyFont="1" applyFill="1" applyBorder="1" applyAlignment="1">
      <alignment vertical="top"/>
    </xf>
    <xf numFmtId="187" fontId="3" fillId="0" borderId="3" xfId="1" applyNumberFormat="1" applyFont="1" applyFill="1" applyBorder="1" applyAlignment="1">
      <alignment horizontal="center" vertical="top"/>
    </xf>
    <xf numFmtId="49" fontId="3" fillId="0" borderId="5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horizontal="center" vertical="top" wrapText="1"/>
    </xf>
    <xf numFmtId="4" fontId="3" fillId="0" borderId="0" xfId="0" applyNumberFormat="1" applyFont="1" applyFill="1" applyAlignment="1">
      <alignment horizontal="left" vertical="top" wrapText="1"/>
    </xf>
    <xf numFmtId="189" fontId="2" fillId="0" borderId="17" xfId="0" applyNumberFormat="1" applyFont="1" applyFill="1" applyBorder="1" applyAlignment="1">
      <alignment vertical="top"/>
    </xf>
    <xf numFmtId="0" fontId="2" fillId="0" borderId="17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0" fontId="3" fillId="0" borderId="0" xfId="0" applyFont="1" applyFill="1" applyAlignment="1">
      <alignment vertical="top" wrapText="1"/>
    </xf>
    <xf numFmtId="0" fontId="2" fillId="0" borderId="17" xfId="0" applyFont="1" applyFill="1" applyBorder="1" applyAlignment="1">
      <alignment vertical="top" wrapText="1"/>
    </xf>
    <xf numFmtId="187" fontId="3" fillId="0" borderId="13" xfId="0" applyNumberFormat="1" applyFont="1" applyFill="1" applyBorder="1" applyAlignment="1">
      <alignment horizontal="center" vertical="top"/>
    </xf>
    <xf numFmtId="43" fontId="2" fillId="0" borderId="1" xfId="1" applyFont="1" applyFill="1" applyBorder="1" applyAlignment="1">
      <alignment horizontal="center" vertical="top"/>
    </xf>
    <xf numFmtId="43" fontId="2" fillId="0" borderId="2" xfId="1" applyFont="1" applyFill="1" applyBorder="1" applyAlignment="1">
      <alignment horizontal="center" vertical="top"/>
    </xf>
    <xf numFmtId="0" fontId="2" fillId="0" borderId="17" xfId="0" applyFont="1" applyFill="1" applyBorder="1" applyAlignment="1">
      <alignment horizontal="left" vertical="top" wrapText="1"/>
    </xf>
    <xf numFmtId="4" fontId="2" fillId="0" borderId="12" xfId="0" applyNumberFormat="1" applyFont="1" applyFill="1" applyBorder="1" applyAlignment="1">
      <alignment horizontal="left" vertical="top" wrapText="1"/>
    </xf>
    <xf numFmtId="49" fontId="6" fillId="0" borderId="4" xfId="0" applyNumberFormat="1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/>
    </xf>
    <xf numFmtId="0" fontId="4" fillId="0" borderId="11" xfId="0" applyFont="1" applyFill="1" applyBorder="1" applyAlignment="1">
      <alignment horizontal="center" vertical="top"/>
    </xf>
    <xf numFmtId="49" fontId="4" fillId="0" borderId="6" xfId="0" applyNumberFormat="1" applyFont="1" applyFill="1" applyBorder="1" applyAlignment="1">
      <alignment horizontal="center" vertical="top"/>
    </xf>
    <xf numFmtId="49" fontId="4" fillId="0" borderId="4" xfId="0" applyNumberFormat="1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/>
    </xf>
    <xf numFmtId="187" fontId="4" fillId="0" borderId="3" xfId="0" applyNumberFormat="1" applyFont="1" applyFill="1" applyBorder="1" applyAlignment="1">
      <alignment horizontal="center" vertical="top"/>
    </xf>
    <xf numFmtId="49" fontId="4" fillId="0" borderId="0" xfId="0" applyNumberFormat="1" applyFont="1" applyFill="1" applyAlignment="1">
      <alignment horizontal="center" vertical="top"/>
    </xf>
    <xf numFmtId="0" fontId="6" fillId="0" borderId="5" xfId="0" applyFont="1" applyFill="1" applyBorder="1" applyAlignment="1">
      <alignment horizontal="center" vertical="top"/>
    </xf>
    <xf numFmtId="49" fontId="4" fillId="0" borderId="3" xfId="0" applyNumberFormat="1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vertical="top"/>
    </xf>
    <xf numFmtId="0" fontId="5" fillId="0" borderId="11" xfId="0" applyFont="1" applyFill="1" applyBorder="1" applyAlignment="1">
      <alignment vertical="top"/>
    </xf>
    <xf numFmtId="0" fontId="6" fillId="0" borderId="3" xfId="0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center" vertical="top"/>
    </xf>
    <xf numFmtId="49" fontId="6" fillId="0" borderId="3" xfId="0" applyNumberFormat="1" applyFont="1" applyFill="1" applyBorder="1" applyAlignment="1">
      <alignment horizontal="center" vertical="top"/>
    </xf>
    <xf numFmtId="49" fontId="4" fillId="0" borderId="0" xfId="0" applyNumberFormat="1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center" vertical="top"/>
    </xf>
    <xf numFmtId="49" fontId="4" fillId="0" borderId="5" xfId="0" applyNumberFormat="1" applyFont="1" applyFill="1" applyBorder="1" applyAlignment="1">
      <alignment horizontal="center" vertical="top"/>
    </xf>
    <xf numFmtId="0" fontId="4" fillId="0" borderId="8" xfId="0" applyFont="1" applyFill="1" applyBorder="1" applyAlignment="1">
      <alignment horizontal="center" vertical="top"/>
    </xf>
    <xf numFmtId="0" fontId="4" fillId="0" borderId="22" xfId="0" applyFont="1" applyFill="1" applyBorder="1" applyAlignment="1">
      <alignment horizontal="center" vertical="top"/>
    </xf>
    <xf numFmtId="1" fontId="4" fillId="0" borderId="3" xfId="0" applyNumberFormat="1" applyFont="1" applyFill="1" applyBorder="1" applyAlignment="1">
      <alignment horizontal="center" vertical="top"/>
    </xf>
    <xf numFmtId="0" fontId="6" fillId="0" borderId="8" xfId="0" applyFont="1" applyFill="1" applyBorder="1" applyAlignment="1">
      <alignment horizontal="center" vertical="top"/>
    </xf>
    <xf numFmtId="49" fontId="4" fillId="0" borderId="3" xfId="0" applyNumberFormat="1" applyFont="1" applyFill="1" applyBorder="1" applyAlignment="1">
      <alignment vertical="top"/>
    </xf>
    <xf numFmtId="49" fontId="4" fillId="0" borderId="8" xfId="0" applyNumberFormat="1" applyFont="1" applyFill="1" applyBorder="1" applyAlignment="1">
      <alignment vertical="top"/>
    </xf>
    <xf numFmtId="49" fontId="3" fillId="0" borderId="5" xfId="0" applyNumberFormat="1" applyFont="1" applyFill="1" applyBorder="1" applyAlignment="1">
      <alignment vertical="top"/>
    </xf>
    <xf numFmtId="49" fontId="4" fillId="0" borderId="0" xfId="0" applyNumberFormat="1" applyFont="1" applyFill="1" applyBorder="1" applyAlignment="1">
      <alignment vertical="top"/>
    </xf>
    <xf numFmtId="0" fontId="4" fillId="0" borderId="6" xfId="0" applyFont="1" applyFill="1" applyBorder="1" applyAlignment="1">
      <alignment vertical="top"/>
    </xf>
    <xf numFmtId="0" fontId="4" fillId="0" borderId="11" xfId="0" applyFont="1" applyFill="1" applyBorder="1" applyAlignment="1">
      <alignment vertical="top"/>
    </xf>
    <xf numFmtId="49" fontId="4" fillId="0" borderId="6" xfId="0" applyNumberFormat="1" applyFont="1" applyFill="1" applyBorder="1" applyAlignment="1">
      <alignment vertical="top"/>
    </xf>
    <xf numFmtId="0" fontId="4" fillId="0" borderId="0" xfId="0" applyFont="1" applyFill="1" applyAlignment="1">
      <alignment horizontal="left" vertical="top"/>
    </xf>
    <xf numFmtId="49" fontId="6" fillId="0" borderId="5" xfId="0" applyNumberFormat="1" applyFont="1" applyFill="1" applyBorder="1" applyAlignment="1">
      <alignment horizontal="center" vertical="top"/>
    </xf>
    <xf numFmtId="0" fontId="4" fillId="0" borderId="3" xfId="0" applyFont="1" applyFill="1" applyBorder="1" applyAlignment="1">
      <alignment vertical="top" wrapText="1"/>
    </xf>
    <xf numFmtId="49" fontId="4" fillId="0" borderId="22" xfId="0" applyNumberFormat="1" applyFont="1" applyFill="1" applyBorder="1" applyAlignment="1">
      <alignment horizontal="center" vertical="top"/>
    </xf>
    <xf numFmtId="49" fontId="3" fillId="0" borderId="21" xfId="0" applyNumberFormat="1" applyFont="1" applyFill="1" applyBorder="1" applyAlignment="1">
      <alignment horizontal="center" vertical="top"/>
    </xf>
    <xf numFmtId="49" fontId="4" fillId="0" borderId="20" xfId="0" applyNumberFormat="1" applyFont="1" applyFill="1" applyBorder="1" applyAlignment="1">
      <alignment horizontal="center" vertical="top"/>
    </xf>
    <xf numFmtId="0" fontId="4" fillId="0" borderId="16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43" fontId="2" fillId="0" borderId="3" xfId="1" applyFont="1" applyFill="1" applyBorder="1" applyAlignment="1">
      <alignment horizontal="right" vertical="top"/>
    </xf>
    <xf numFmtId="49" fontId="2" fillId="0" borderId="3" xfId="0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left" vertical="top" wrapText="1"/>
    </xf>
    <xf numFmtId="4" fontId="2" fillId="0" borderId="3" xfId="0" applyNumberFormat="1" applyFont="1" applyFill="1" applyBorder="1" applyAlignment="1">
      <alignment horizontal="left" vertical="top" wrapText="1"/>
    </xf>
    <xf numFmtId="189" fontId="2" fillId="0" borderId="3" xfId="0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 wrapText="1"/>
    </xf>
    <xf numFmtId="49" fontId="2" fillId="0" borderId="0" xfId="0" applyNumberFormat="1" applyFont="1" applyFill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4" fontId="2" fillId="0" borderId="10" xfId="0" applyNumberFormat="1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4" fontId="2" fillId="0" borderId="7" xfId="0" applyNumberFormat="1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/>
    </xf>
    <xf numFmtId="0" fontId="5" fillId="0" borderId="11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49" fontId="2" fillId="0" borderId="18" xfId="0" applyNumberFormat="1" applyFont="1" applyFill="1" applyBorder="1" applyAlignment="1">
      <alignment horizontal="center" vertical="top"/>
    </xf>
    <xf numFmtId="49" fontId="2" fillId="0" borderId="19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 wrapText="1"/>
    </xf>
    <xf numFmtId="49" fontId="2" fillId="0" borderId="12" xfId="0" applyNumberFormat="1" applyFont="1" applyFill="1" applyBorder="1" applyAlignment="1">
      <alignment horizontal="center" vertical="top"/>
    </xf>
    <xf numFmtId="49" fontId="2" fillId="0" borderId="23" xfId="0" applyNumberFormat="1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49" fontId="4" fillId="0" borderId="14" xfId="0" applyNumberFormat="1" applyFont="1" applyFill="1" applyBorder="1" applyAlignment="1">
      <alignment horizontal="center" vertical="top" wrapText="1"/>
    </xf>
    <xf numFmtId="49" fontId="4" fillId="0" borderId="2" xfId="0" applyNumberFormat="1" applyFont="1" applyFill="1" applyBorder="1" applyAlignment="1">
      <alignment horizontal="center" vertical="top" wrapText="1"/>
    </xf>
    <xf numFmtId="4" fontId="4" fillId="0" borderId="1" xfId="1" applyNumberFormat="1" applyFont="1" applyFill="1" applyBorder="1" applyAlignment="1">
      <alignment horizontal="center" vertical="top"/>
    </xf>
    <xf numFmtId="4" fontId="4" fillId="0" borderId="14" xfId="1" applyNumberFormat="1" applyFont="1" applyFill="1" applyBorder="1" applyAlignment="1">
      <alignment horizontal="center" vertical="top"/>
    </xf>
    <xf numFmtId="4" fontId="4" fillId="0" borderId="2" xfId="1" applyNumberFormat="1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/>
    </xf>
    <xf numFmtId="49" fontId="4" fillId="0" borderId="14" xfId="0" applyNumberFormat="1" applyFont="1" applyFill="1" applyBorder="1" applyAlignment="1">
      <alignment horizontal="center" vertical="top"/>
    </xf>
    <xf numFmtId="49" fontId="4" fillId="0" borderId="2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6" fillId="0" borderId="14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189" fontId="4" fillId="0" borderId="1" xfId="0" applyNumberFormat="1" applyFont="1" applyFill="1" applyBorder="1" applyAlignment="1">
      <alignment horizontal="center" vertical="top"/>
    </xf>
    <xf numFmtId="189" fontId="4" fillId="0" borderId="14" xfId="0" applyNumberFormat="1" applyFont="1" applyFill="1" applyBorder="1" applyAlignment="1">
      <alignment horizontal="center" vertical="top"/>
    </xf>
    <xf numFmtId="189" fontId="4" fillId="0" borderId="2" xfId="0" applyNumberFormat="1" applyFont="1" applyFill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8FABE"/>
      <color rgb="FFFF00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7E4CB-7DE8-4032-8BBF-A5F50E24C709}">
  <dimension ref="A1:E23"/>
  <sheetViews>
    <sheetView workbookViewId="0">
      <selection activeCell="E2" sqref="E2"/>
    </sheetView>
  </sheetViews>
  <sheetFormatPr defaultRowHeight="12.75" x14ac:dyDescent="0.2"/>
  <cols>
    <col min="1" max="1" width="25.85546875" customWidth="1"/>
    <col min="2" max="2" width="34.140625" customWidth="1"/>
    <col min="3" max="3" width="20.140625" customWidth="1"/>
    <col min="5" max="5" width="14.28515625" customWidth="1"/>
  </cols>
  <sheetData>
    <row r="1" spans="1:5" ht="21" x14ac:dyDescent="0.35">
      <c r="A1" s="1" t="s">
        <v>22</v>
      </c>
      <c r="B1" s="1" t="s">
        <v>26</v>
      </c>
      <c r="C1" s="1" t="s">
        <v>27</v>
      </c>
      <c r="D1" s="1"/>
      <c r="E1" s="1" t="s">
        <v>20</v>
      </c>
    </row>
    <row r="2" spans="1:5" ht="21" x14ac:dyDescent="0.35">
      <c r="A2" s="1" t="s">
        <v>25</v>
      </c>
      <c r="B2" s="1" t="s">
        <v>28</v>
      </c>
      <c r="C2" s="1" t="s">
        <v>29</v>
      </c>
      <c r="D2" s="1"/>
      <c r="E2" s="1" t="s">
        <v>30</v>
      </c>
    </row>
    <row r="3" spans="1:5" ht="21" x14ac:dyDescent="0.35">
      <c r="A3" s="1" t="s">
        <v>31</v>
      </c>
      <c r="B3" s="1" t="s">
        <v>32</v>
      </c>
      <c r="C3" s="1" t="s">
        <v>24</v>
      </c>
      <c r="D3" s="1"/>
    </row>
    <row r="4" spans="1:5" ht="21" x14ac:dyDescent="0.35">
      <c r="A4" s="1"/>
      <c r="B4" s="1" t="s">
        <v>33</v>
      </c>
      <c r="C4" s="1" t="s">
        <v>34</v>
      </c>
      <c r="D4" s="1"/>
    </row>
    <row r="5" spans="1:5" ht="21" x14ac:dyDescent="0.35">
      <c r="A5" s="1"/>
      <c r="B5" s="1" t="s">
        <v>23</v>
      </c>
      <c r="C5" s="1"/>
      <c r="D5" s="1"/>
    </row>
    <row r="6" spans="1:5" ht="21" x14ac:dyDescent="0.35">
      <c r="A6" s="1"/>
      <c r="B6" s="1"/>
      <c r="C6" s="1"/>
      <c r="D6" s="1"/>
    </row>
    <row r="7" spans="1:5" ht="21" x14ac:dyDescent="0.35">
      <c r="A7" s="1"/>
      <c r="B7" s="1"/>
      <c r="C7" s="1"/>
      <c r="D7" s="1"/>
    </row>
    <row r="8" spans="1:5" ht="21" x14ac:dyDescent="0.35">
      <c r="A8" s="1"/>
      <c r="B8" s="1"/>
      <c r="C8" s="1"/>
      <c r="D8" s="1"/>
    </row>
    <row r="9" spans="1:5" ht="21" x14ac:dyDescent="0.35">
      <c r="A9" s="1"/>
      <c r="B9" s="1"/>
      <c r="C9" s="1"/>
      <c r="D9" s="1"/>
    </row>
    <row r="10" spans="1:5" ht="21" x14ac:dyDescent="0.35">
      <c r="A10" s="1"/>
      <c r="B10" s="1"/>
      <c r="C10" s="1"/>
      <c r="D10" s="1"/>
    </row>
    <row r="11" spans="1:5" ht="21" x14ac:dyDescent="0.35">
      <c r="A11" s="1"/>
      <c r="B11" s="1"/>
      <c r="C11" s="1"/>
      <c r="D11" s="1"/>
    </row>
    <row r="12" spans="1:5" ht="21" x14ac:dyDescent="0.35">
      <c r="A12" s="1"/>
      <c r="B12" s="1"/>
      <c r="C12" s="1"/>
      <c r="D12" s="1"/>
    </row>
    <row r="13" spans="1:5" ht="21" x14ac:dyDescent="0.35">
      <c r="A13" s="1"/>
      <c r="B13" s="1"/>
      <c r="C13" s="1"/>
      <c r="D13" s="1"/>
    </row>
    <row r="14" spans="1:5" ht="21" x14ac:dyDescent="0.35">
      <c r="A14" s="1"/>
      <c r="B14" s="1"/>
      <c r="C14" s="1"/>
      <c r="D14" s="1"/>
    </row>
    <row r="15" spans="1:5" ht="21" x14ac:dyDescent="0.35">
      <c r="A15" s="1"/>
      <c r="B15" s="1"/>
      <c r="C15" s="1"/>
      <c r="D15" s="1"/>
    </row>
    <row r="16" spans="1:5" ht="21" x14ac:dyDescent="0.35">
      <c r="A16" s="1"/>
      <c r="B16" s="1"/>
      <c r="C16" s="1"/>
      <c r="D16" s="1"/>
    </row>
    <row r="17" spans="1:4" ht="21" x14ac:dyDescent="0.35">
      <c r="A17" s="1"/>
      <c r="B17" s="1"/>
      <c r="C17" s="1"/>
      <c r="D17" s="1"/>
    </row>
    <row r="18" spans="1:4" ht="21" x14ac:dyDescent="0.35">
      <c r="A18" s="1"/>
      <c r="B18" s="1"/>
      <c r="C18" s="1"/>
      <c r="D18" s="1"/>
    </row>
    <row r="19" spans="1:4" ht="21" x14ac:dyDescent="0.35">
      <c r="A19" s="1"/>
      <c r="B19" s="1"/>
      <c r="C19" s="1"/>
      <c r="D19" s="1"/>
    </row>
    <row r="20" spans="1:4" ht="21" x14ac:dyDescent="0.35">
      <c r="A20" s="1"/>
      <c r="B20" s="1"/>
      <c r="C20" s="1"/>
      <c r="D20" s="1"/>
    </row>
    <row r="21" spans="1:4" ht="21" x14ac:dyDescent="0.35">
      <c r="A21" s="1"/>
      <c r="B21" s="1"/>
      <c r="C21" s="1"/>
      <c r="D21" s="1"/>
    </row>
    <row r="22" spans="1:4" ht="21" x14ac:dyDescent="0.35">
      <c r="A22" s="1"/>
      <c r="B22" s="1"/>
      <c r="C22" s="1"/>
      <c r="D22" s="1"/>
    </row>
    <row r="23" spans="1:4" ht="21" x14ac:dyDescent="0.35">
      <c r="A23" s="1"/>
      <c r="B23" s="1"/>
      <c r="C23" s="1"/>
      <c r="D2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8D143-4401-459A-BD9F-08B4ED427F9D}">
  <sheetPr>
    <tabColor rgb="FF00B0F0"/>
  </sheetPr>
  <dimension ref="A1:S40"/>
  <sheetViews>
    <sheetView tabSelected="1" zoomScaleNormal="100" zoomScaleSheetLayoutView="100" workbookViewId="0">
      <pane ySplit="5" topLeftCell="A6" activePane="bottomLeft" state="frozen"/>
      <selection pane="bottomLeft" activeCell="B8" sqref="B8"/>
    </sheetView>
  </sheetViews>
  <sheetFormatPr defaultRowHeight="21" x14ac:dyDescent="0.2"/>
  <cols>
    <col min="1" max="1" width="7.28515625" style="8" customWidth="1"/>
    <col min="2" max="2" width="50.7109375" style="41" customWidth="1"/>
    <col min="3" max="4" width="16.7109375" style="13" customWidth="1"/>
    <col min="5" max="5" width="15.7109375" style="7" customWidth="1"/>
    <col min="6" max="6" width="38.5703125" style="16" customWidth="1"/>
    <col min="7" max="7" width="16.7109375" style="13" customWidth="1"/>
    <col min="8" max="8" width="37.7109375" style="36" customWidth="1"/>
    <col min="9" max="9" width="16.7109375" style="13" customWidth="1"/>
    <col min="10" max="10" width="34.5703125" style="35" customWidth="1"/>
    <col min="11" max="11" width="15.7109375" style="7" customWidth="1"/>
    <col min="12" max="12" width="15.7109375" style="14" customWidth="1"/>
    <col min="13" max="13" width="15.85546875" style="17" hidden="1" customWidth="1"/>
    <col min="14" max="14" width="17.7109375" style="8" hidden="1" customWidth="1"/>
    <col min="15" max="15" width="17.28515625" style="7" hidden="1" customWidth="1"/>
    <col min="16" max="16" width="19.42578125" style="17" hidden="1" customWidth="1"/>
    <col min="17" max="17" width="23.85546875" style="17" hidden="1" customWidth="1"/>
    <col min="18" max="18" width="31.42578125" style="17" hidden="1" customWidth="1"/>
    <col min="19" max="19" width="21" style="17" hidden="1" customWidth="1"/>
    <col min="20" max="16384" width="9.140625" style="17"/>
  </cols>
  <sheetData>
    <row r="1" spans="1:19" ht="24.75" customHeight="1" x14ac:dyDescent="0.2">
      <c r="A1" s="102" t="s">
        <v>146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22"/>
      <c r="N1" s="22"/>
      <c r="O1" s="22"/>
      <c r="P1" s="22"/>
      <c r="Q1" s="22"/>
      <c r="R1" s="22"/>
      <c r="S1" s="22"/>
    </row>
    <row r="2" spans="1:19" ht="24.75" customHeight="1" x14ac:dyDescent="0.2">
      <c r="A2" s="102" t="s">
        <v>35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22"/>
      <c r="N2" s="22"/>
      <c r="O2" s="22"/>
      <c r="P2" s="22"/>
      <c r="Q2" s="22"/>
      <c r="R2" s="22"/>
      <c r="S2" s="22"/>
    </row>
    <row r="3" spans="1:19" ht="24.75" customHeight="1" thickBot="1" x14ac:dyDescent="0.25">
      <c r="A3" s="23"/>
      <c r="B3" s="23"/>
      <c r="C3" s="23"/>
      <c r="D3" s="23"/>
      <c r="E3" s="38"/>
      <c r="F3" s="46"/>
      <c r="G3" s="23"/>
      <c r="H3" s="46"/>
      <c r="I3" s="23"/>
      <c r="J3" s="42"/>
      <c r="K3" s="23"/>
      <c r="L3" s="37"/>
      <c r="M3" s="23"/>
      <c r="N3" s="23"/>
      <c r="O3" s="23"/>
      <c r="P3" s="23"/>
      <c r="Q3" s="23"/>
      <c r="R3" s="23"/>
      <c r="S3" s="23"/>
    </row>
    <row r="4" spans="1:19" s="8" customFormat="1" ht="27.75" customHeight="1" x14ac:dyDescent="0.2">
      <c r="A4" s="39" t="s">
        <v>0</v>
      </c>
      <c r="B4" s="25" t="s">
        <v>1</v>
      </c>
      <c r="C4" s="44" t="s">
        <v>2</v>
      </c>
      <c r="D4" s="44" t="s">
        <v>3</v>
      </c>
      <c r="E4" s="39" t="s">
        <v>4</v>
      </c>
      <c r="F4" s="99" t="s">
        <v>5</v>
      </c>
      <c r="G4" s="96"/>
      <c r="H4" s="99" t="s">
        <v>6</v>
      </c>
      <c r="I4" s="96"/>
      <c r="J4" s="25" t="s">
        <v>7</v>
      </c>
      <c r="K4" s="103" t="s">
        <v>8</v>
      </c>
      <c r="L4" s="104"/>
      <c r="M4" s="97" t="s">
        <v>9</v>
      </c>
      <c r="N4" s="97" t="s">
        <v>10</v>
      </c>
      <c r="O4" s="95" t="s">
        <v>11</v>
      </c>
      <c r="P4" s="98" t="s">
        <v>12</v>
      </c>
      <c r="Q4" s="100" t="s">
        <v>13</v>
      </c>
      <c r="R4" s="101" t="s">
        <v>14</v>
      </c>
      <c r="S4" s="95" t="s">
        <v>15</v>
      </c>
    </row>
    <row r="5" spans="1:19" s="8" customFormat="1" x14ac:dyDescent="0.2">
      <c r="A5" s="27"/>
      <c r="B5" s="28"/>
      <c r="C5" s="45" t="s">
        <v>16</v>
      </c>
      <c r="D5" s="45" t="s">
        <v>17</v>
      </c>
      <c r="E5" s="40"/>
      <c r="F5" s="47"/>
      <c r="G5" s="29"/>
      <c r="H5" s="47"/>
      <c r="I5" s="29"/>
      <c r="J5" s="30" t="s">
        <v>18</v>
      </c>
      <c r="K5" s="109" t="s">
        <v>19</v>
      </c>
      <c r="L5" s="110"/>
      <c r="M5" s="31"/>
      <c r="N5" s="31"/>
      <c r="O5" s="26"/>
      <c r="P5" s="32"/>
      <c r="Q5" s="60"/>
      <c r="R5" s="61"/>
      <c r="S5" s="24"/>
    </row>
    <row r="6" spans="1:19" s="12" customFormat="1" ht="63" x14ac:dyDescent="0.2">
      <c r="A6" s="4">
        <v>1</v>
      </c>
      <c r="B6" s="15" t="s">
        <v>148</v>
      </c>
      <c r="C6" s="3">
        <v>71540</v>
      </c>
      <c r="D6" s="3">
        <v>71540</v>
      </c>
      <c r="E6" s="48" t="s">
        <v>20</v>
      </c>
      <c r="F6" s="10" t="s">
        <v>41</v>
      </c>
      <c r="G6" s="3">
        <v>71540</v>
      </c>
      <c r="H6" s="10" t="s">
        <v>41</v>
      </c>
      <c r="I6" s="3">
        <v>71540</v>
      </c>
      <c r="J6" s="11" t="s">
        <v>21</v>
      </c>
      <c r="K6" s="4" t="s">
        <v>67</v>
      </c>
      <c r="L6" s="9">
        <v>45778</v>
      </c>
      <c r="M6" s="5">
        <v>45807</v>
      </c>
      <c r="N6" s="53">
        <v>68059007510</v>
      </c>
      <c r="O6" s="71">
        <v>680514015604</v>
      </c>
      <c r="P6" s="7" t="s">
        <v>42</v>
      </c>
      <c r="Q6" s="49" t="s">
        <v>22</v>
      </c>
      <c r="R6" s="50" t="s">
        <v>23</v>
      </c>
      <c r="S6" s="49" t="s">
        <v>24</v>
      </c>
    </row>
    <row r="7" spans="1:19" s="12" customFormat="1" ht="63" x14ac:dyDescent="0.2">
      <c r="A7" s="4">
        <v>2</v>
      </c>
      <c r="B7" s="15" t="s">
        <v>147</v>
      </c>
      <c r="C7" s="3">
        <v>850</v>
      </c>
      <c r="D7" s="3">
        <v>850</v>
      </c>
      <c r="E7" s="48" t="s">
        <v>20</v>
      </c>
      <c r="F7" s="10" t="s">
        <v>39</v>
      </c>
      <c r="G7" s="3">
        <v>850</v>
      </c>
      <c r="H7" s="10" t="s">
        <v>39</v>
      </c>
      <c r="I7" s="3">
        <v>850</v>
      </c>
      <c r="J7" s="11" t="s">
        <v>21</v>
      </c>
      <c r="K7" s="4" t="s">
        <v>68</v>
      </c>
      <c r="L7" s="9">
        <v>45778</v>
      </c>
      <c r="M7" s="5">
        <v>45862</v>
      </c>
      <c r="N7" s="53" t="s">
        <v>37</v>
      </c>
      <c r="O7" s="57" t="s">
        <v>37</v>
      </c>
      <c r="P7" s="6" t="s">
        <v>40</v>
      </c>
      <c r="Q7" s="49" t="s">
        <v>22</v>
      </c>
      <c r="R7" s="50" t="s">
        <v>23</v>
      </c>
      <c r="S7" s="49" t="s">
        <v>24</v>
      </c>
    </row>
    <row r="8" spans="1:19" s="12" customFormat="1" ht="63" x14ac:dyDescent="0.2">
      <c r="A8" s="4">
        <v>3</v>
      </c>
      <c r="B8" s="15" t="s">
        <v>149</v>
      </c>
      <c r="C8" s="3">
        <v>4800</v>
      </c>
      <c r="D8" s="3">
        <v>4800</v>
      </c>
      <c r="E8" s="48" t="s">
        <v>20</v>
      </c>
      <c r="F8" s="10" t="s">
        <v>165</v>
      </c>
      <c r="G8" s="3">
        <v>4800</v>
      </c>
      <c r="H8" s="10" t="s">
        <v>165</v>
      </c>
      <c r="I8" s="3">
        <v>4800</v>
      </c>
      <c r="J8" s="11" t="s">
        <v>21</v>
      </c>
      <c r="K8" s="4" t="s">
        <v>69</v>
      </c>
      <c r="L8" s="9">
        <v>45784</v>
      </c>
      <c r="M8" s="33">
        <v>45790</v>
      </c>
      <c r="N8" s="53" t="s">
        <v>37</v>
      </c>
      <c r="O8" s="57" t="s">
        <v>37</v>
      </c>
      <c r="P8" s="7" t="s">
        <v>70</v>
      </c>
      <c r="Q8" s="49" t="s">
        <v>25</v>
      </c>
      <c r="R8" s="50" t="s">
        <v>23</v>
      </c>
      <c r="S8" s="49" t="s">
        <v>24</v>
      </c>
    </row>
    <row r="9" spans="1:19" s="12" customFormat="1" ht="63" x14ac:dyDescent="0.2">
      <c r="A9" s="4">
        <v>4</v>
      </c>
      <c r="B9" s="15" t="s">
        <v>150</v>
      </c>
      <c r="C9" s="3">
        <v>4800</v>
      </c>
      <c r="D9" s="3">
        <v>4800</v>
      </c>
      <c r="E9" s="48" t="s">
        <v>20</v>
      </c>
      <c r="F9" s="10" t="s">
        <v>166</v>
      </c>
      <c r="G9" s="3">
        <v>4800</v>
      </c>
      <c r="H9" s="10" t="s">
        <v>166</v>
      </c>
      <c r="I9" s="3">
        <v>4800</v>
      </c>
      <c r="J9" s="11" t="s">
        <v>21</v>
      </c>
      <c r="K9" s="4" t="s">
        <v>69</v>
      </c>
      <c r="L9" s="9">
        <v>45784</v>
      </c>
      <c r="M9" s="33">
        <v>45790</v>
      </c>
      <c r="N9" s="53" t="s">
        <v>37</v>
      </c>
      <c r="O9" s="57" t="s">
        <v>37</v>
      </c>
      <c r="P9" s="6" t="s">
        <v>71</v>
      </c>
      <c r="Q9" s="49" t="s">
        <v>25</v>
      </c>
      <c r="R9" s="50" t="s">
        <v>23</v>
      </c>
      <c r="S9" s="49" t="s">
        <v>24</v>
      </c>
    </row>
    <row r="10" spans="1:19" s="12" customFormat="1" ht="63" x14ac:dyDescent="0.2">
      <c r="A10" s="4">
        <v>5</v>
      </c>
      <c r="B10" s="15" t="s">
        <v>150</v>
      </c>
      <c r="C10" s="3">
        <v>4800</v>
      </c>
      <c r="D10" s="3">
        <v>4800</v>
      </c>
      <c r="E10" s="48" t="s">
        <v>20</v>
      </c>
      <c r="F10" s="10" t="s">
        <v>167</v>
      </c>
      <c r="G10" s="3">
        <v>4800</v>
      </c>
      <c r="H10" s="10" t="s">
        <v>167</v>
      </c>
      <c r="I10" s="3">
        <v>4800</v>
      </c>
      <c r="J10" s="11" t="s">
        <v>21</v>
      </c>
      <c r="K10" s="4" t="s">
        <v>69</v>
      </c>
      <c r="L10" s="9">
        <v>45784</v>
      </c>
      <c r="M10" s="33">
        <v>45790</v>
      </c>
      <c r="N10" s="53" t="s">
        <v>37</v>
      </c>
      <c r="O10" s="57" t="s">
        <v>37</v>
      </c>
      <c r="P10" s="6" t="s">
        <v>72</v>
      </c>
      <c r="Q10" s="49" t="s">
        <v>25</v>
      </c>
      <c r="R10" s="50" t="s">
        <v>23</v>
      </c>
      <c r="S10" s="49" t="s">
        <v>24</v>
      </c>
    </row>
    <row r="11" spans="1:19" s="12" customFormat="1" ht="63" x14ac:dyDescent="0.2">
      <c r="A11" s="4">
        <v>6</v>
      </c>
      <c r="B11" s="15" t="s">
        <v>150</v>
      </c>
      <c r="C11" s="3">
        <v>3600</v>
      </c>
      <c r="D11" s="3">
        <v>3600</v>
      </c>
      <c r="E11" s="48" t="s">
        <v>20</v>
      </c>
      <c r="F11" s="10" t="s">
        <v>168</v>
      </c>
      <c r="G11" s="3">
        <v>3600</v>
      </c>
      <c r="H11" s="10" t="s">
        <v>168</v>
      </c>
      <c r="I11" s="3">
        <v>3600</v>
      </c>
      <c r="J11" s="11" t="s">
        <v>21</v>
      </c>
      <c r="K11" s="4" t="s">
        <v>69</v>
      </c>
      <c r="L11" s="9">
        <v>45784</v>
      </c>
      <c r="M11" s="33">
        <v>45790</v>
      </c>
      <c r="N11" s="53" t="s">
        <v>37</v>
      </c>
      <c r="O11" s="57" t="s">
        <v>37</v>
      </c>
      <c r="P11" s="7" t="s">
        <v>62</v>
      </c>
      <c r="Q11" s="49" t="s">
        <v>25</v>
      </c>
      <c r="R11" s="50" t="s">
        <v>23</v>
      </c>
      <c r="S11" s="49" t="s">
        <v>24</v>
      </c>
    </row>
    <row r="12" spans="1:19" s="12" customFormat="1" ht="63" x14ac:dyDescent="0.2">
      <c r="A12" s="4">
        <v>7</v>
      </c>
      <c r="B12" s="15" t="s">
        <v>151</v>
      </c>
      <c r="C12" s="3">
        <v>1500</v>
      </c>
      <c r="D12" s="3">
        <v>1500</v>
      </c>
      <c r="E12" s="48" t="s">
        <v>20</v>
      </c>
      <c r="F12" s="10" t="s">
        <v>169</v>
      </c>
      <c r="G12" s="3">
        <v>1500</v>
      </c>
      <c r="H12" s="10" t="s">
        <v>169</v>
      </c>
      <c r="I12" s="3">
        <v>1500</v>
      </c>
      <c r="J12" s="11" t="s">
        <v>21</v>
      </c>
      <c r="K12" s="4" t="s">
        <v>73</v>
      </c>
      <c r="L12" s="9">
        <v>45785</v>
      </c>
      <c r="M12" s="5">
        <v>45815</v>
      </c>
      <c r="N12" s="53" t="s">
        <v>37</v>
      </c>
      <c r="O12" s="57" t="s">
        <v>37</v>
      </c>
      <c r="P12" s="7" t="s">
        <v>74</v>
      </c>
      <c r="Q12" s="49" t="s">
        <v>22</v>
      </c>
      <c r="R12" s="50" t="s">
        <v>23</v>
      </c>
      <c r="S12" s="49" t="s">
        <v>24</v>
      </c>
    </row>
    <row r="13" spans="1:19" s="12" customFormat="1" ht="84" x14ac:dyDescent="0.2">
      <c r="A13" s="4">
        <v>8</v>
      </c>
      <c r="B13" s="15" t="s">
        <v>75</v>
      </c>
      <c r="C13" s="3">
        <v>6000</v>
      </c>
      <c r="D13" s="3">
        <v>6000</v>
      </c>
      <c r="E13" s="48" t="s">
        <v>20</v>
      </c>
      <c r="F13" s="10" t="s">
        <v>36</v>
      </c>
      <c r="G13" s="3">
        <v>6000</v>
      </c>
      <c r="H13" s="10" t="s">
        <v>36</v>
      </c>
      <c r="I13" s="3">
        <v>6000</v>
      </c>
      <c r="J13" s="11" t="s">
        <v>21</v>
      </c>
      <c r="K13" s="4" t="s">
        <v>76</v>
      </c>
      <c r="L13" s="9">
        <v>45790</v>
      </c>
      <c r="M13" s="5">
        <v>45791</v>
      </c>
      <c r="N13" s="72">
        <v>68059170629</v>
      </c>
      <c r="O13" s="34" t="s">
        <v>77</v>
      </c>
      <c r="P13" s="18" t="s">
        <v>38</v>
      </c>
      <c r="Q13" s="49" t="s">
        <v>25</v>
      </c>
      <c r="R13" s="50" t="s">
        <v>23</v>
      </c>
      <c r="S13" s="49" t="s">
        <v>24</v>
      </c>
    </row>
    <row r="14" spans="1:19" s="12" customFormat="1" ht="63" x14ac:dyDescent="0.2">
      <c r="A14" s="4">
        <v>9</v>
      </c>
      <c r="B14" s="15" t="s">
        <v>78</v>
      </c>
      <c r="C14" s="3">
        <v>800</v>
      </c>
      <c r="D14" s="3">
        <v>800</v>
      </c>
      <c r="E14" s="48" t="s">
        <v>20</v>
      </c>
      <c r="F14" s="10" t="s">
        <v>45</v>
      </c>
      <c r="G14" s="3">
        <v>800</v>
      </c>
      <c r="H14" s="10" t="s">
        <v>45</v>
      </c>
      <c r="I14" s="3">
        <v>800</v>
      </c>
      <c r="J14" s="11" t="s">
        <v>21</v>
      </c>
      <c r="K14" s="4" t="s">
        <v>79</v>
      </c>
      <c r="L14" s="9">
        <v>45791</v>
      </c>
      <c r="M14" s="5">
        <v>45793</v>
      </c>
      <c r="N14" s="53" t="s">
        <v>37</v>
      </c>
      <c r="O14" s="57" t="s">
        <v>37</v>
      </c>
      <c r="P14" s="7" t="s">
        <v>46</v>
      </c>
      <c r="Q14" s="49" t="s">
        <v>25</v>
      </c>
      <c r="R14" s="50" t="s">
        <v>23</v>
      </c>
      <c r="S14" s="49" t="s">
        <v>24</v>
      </c>
    </row>
    <row r="15" spans="1:19" s="12" customFormat="1" ht="23.25" customHeight="1" x14ac:dyDescent="0.2">
      <c r="A15" s="105">
        <v>10</v>
      </c>
      <c r="B15" s="111" t="s">
        <v>152</v>
      </c>
      <c r="C15" s="114">
        <v>850000</v>
      </c>
      <c r="D15" s="114">
        <v>850000</v>
      </c>
      <c r="E15" s="117" t="s">
        <v>30</v>
      </c>
      <c r="F15" s="58" t="s">
        <v>173</v>
      </c>
      <c r="G15" s="21">
        <v>795773</v>
      </c>
      <c r="H15" s="111" t="s">
        <v>145</v>
      </c>
      <c r="I15" s="114">
        <v>795774</v>
      </c>
      <c r="J15" s="120" t="s">
        <v>51</v>
      </c>
      <c r="K15" s="117" t="s">
        <v>174</v>
      </c>
      <c r="L15" s="123">
        <v>45792</v>
      </c>
      <c r="M15" s="73"/>
      <c r="N15" s="74"/>
      <c r="O15" s="75"/>
      <c r="P15" s="76"/>
      <c r="Q15" s="77"/>
      <c r="R15" s="78"/>
      <c r="S15" s="79"/>
    </row>
    <row r="16" spans="1:19" s="12" customFormat="1" x14ac:dyDescent="0.2">
      <c r="A16" s="107"/>
      <c r="B16" s="112"/>
      <c r="C16" s="115"/>
      <c r="D16" s="115"/>
      <c r="E16" s="118"/>
      <c r="F16" s="58" t="s">
        <v>172</v>
      </c>
      <c r="G16" s="21">
        <v>808858</v>
      </c>
      <c r="H16" s="112"/>
      <c r="I16" s="115"/>
      <c r="J16" s="121"/>
      <c r="K16" s="118"/>
      <c r="L16" s="124"/>
      <c r="M16" s="73"/>
      <c r="N16" s="74"/>
      <c r="O16" s="75"/>
      <c r="P16" s="76"/>
      <c r="Q16" s="77"/>
      <c r="R16" s="78"/>
      <c r="S16" s="79"/>
    </row>
    <row r="17" spans="1:19" s="12" customFormat="1" x14ac:dyDescent="0.2">
      <c r="A17" s="106"/>
      <c r="B17" s="113"/>
      <c r="C17" s="116"/>
      <c r="D17" s="116"/>
      <c r="E17" s="119"/>
      <c r="F17" s="58" t="s">
        <v>171</v>
      </c>
      <c r="G17" s="21">
        <v>829900</v>
      </c>
      <c r="H17" s="113"/>
      <c r="I17" s="116"/>
      <c r="J17" s="122"/>
      <c r="K17" s="119"/>
      <c r="L17" s="125"/>
      <c r="M17" s="73"/>
      <c r="N17" s="74"/>
      <c r="O17" s="75"/>
      <c r="P17" s="76"/>
      <c r="Q17" s="77"/>
      <c r="R17" s="78"/>
      <c r="S17" s="79"/>
    </row>
    <row r="18" spans="1:19" s="12" customFormat="1" ht="63" x14ac:dyDescent="0.2">
      <c r="A18" s="4">
        <v>11</v>
      </c>
      <c r="B18" s="15" t="s">
        <v>80</v>
      </c>
      <c r="C18" s="3">
        <v>13000</v>
      </c>
      <c r="D18" s="3">
        <v>13000</v>
      </c>
      <c r="E18" s="48" t="s">
        <v>20</v>
      </c>
      <c r="F18" s="10" t="s">
        <v>41</v>
      </c>
      <c r="G18" s="3">
        <v>13000</v>
      </c>
      <c r="H18" s="10" t="s">
        <v>41</v>
      </c>
      <c r="I18" s="3">
        <v>13000</v>
      </c>
      <c r="J18" s="11" t="s">
        <v>21</v>
      </c>
      <c r="K18" s="4" t="s">
        <v>81</v>
      </c>
      <c r="L18" s="9">
        <v>45792</v>
      </c>
      <c r="M18" s="5">
        <v>45828</v>
      </c>
      <c r="N18" s="72">
        <v>68059247948</v>
      </c>
      <c r="O18" s="34" t="s">
        <v>82</v>
      </c>
      <c r="P18" s="7" t="s">
        <v>42</v>
      </c>
      <c r="Q18" s="49" t="s">
        <v>25</v>
      </c>
      <c r="R18" s="50" t="s">
        <v>23</v>
      </c>
      <c r="S18" s="49" t="s">
        <v>24</v>
      </c>
    </row>
    <row r="19" spans="1:19" s="80" customFormat="1" ht="63" x14ac:dyDescent="0.2">
      <c r="A19" s="4">
        <v>12</v>
      </c>
      <c r="B19" s="15" t="s">
        <v>153</v>
      </c>
      <c r="C19" s="3">
        <v>12390</v>
      </c>
      <c r="D19" s="3">
        <v>12390</v>
      </c>
      <c r="E19" s="48" t="s">
        <v>20</v>
      </c>
      <c r="F19" s="10" t="s">
        <v>41</v>
      </c>
      <c r="G19" s="3">
        <v>12390</v>
      </c>
      <c r="H19" s="10" t="s">
        <v>41</v>
      </c>
      <c r="I19" s="3">
        <v>12390</v>
      </c>
      <c r="J19" s="11" t="s">
        <v>21</v>
      </c>
      <c r="K19" s="4" t="s">
        <v>83</v>
      </c>
      <c r="L19" s="9">
        <v>45793</v>
      </c>
      <c r="M19" s="5">
        <v>45845</v>
      </c>
      <c r="N19" s="56">
        <v>68059118795</v>
      </c>
      <c r="O19" s="34" t="s">
        <v>84</v>
      </c>
      <c r="P19" s="7" t="s">
        <v>42</v>
      </c>
      <c r="Q19" s="49" t="s">
        <v>22</v>
      </c>
      <c r="R19" s="50" t="s">
        <v>23</v>
      </c>
      <c r="S19" s="49" t="s">
        <v>24</v>
      </c>
    </row>
    <row r="20" spans="1:19" s="12" customFormat="1" ht="63" x14ac:dyDescent="0.2">
      <c r="A20" s="4">
        <v>13</v>
      </c>
      <c r="B20" s="15" t="s">
        <v>154</v>
      </c>
      <c r="C20" s="3">
        <v>10000</v>
      </c>
      <c r="D20" s="3">
        <v>10000</v>
      </c>
      <c r="E20" s="48" t="s">
        <v>20</v>
      </c>
      <c r="F20" s="10" t="s">
        <v>52</v>
      </c>
      <c r="G20" s="3">
        <v>10000</v>
      </c>
      <c r="H20" s="10" t="s">
        <v>52</v>
      </c>
      <c r="I20" s="3">
        <v>10000</v>
      </c>
      <c r="J20" s="11" t="s">
        <v>21</v>
      </c>
      <c r="K20" s="4" t="s">
        <v>88</v>
      </c>
      <c r="L20" s="9">
        <v>45793</v>
      </c>
      <c r="M20" s="5">
        <v>45833</v>
      </c>
      <c r="N20" s="56">
        <v>68059243477</v>
      </c>
      <c r="O20" s="81" t="s">
        <v>89</v>
      </c>
      <c r="P20" s="55" t="s">
        <v>53</v>
      </c>
      <c r="Q20" s="49" t="s">
        <v>22</v>
      </c>
      <c r="R20" s="50" t="s">
        <v>23</v>
      </c>
      <c r="S20" s="49" t="s">
        <v>24</v>
      </c>
    </row>
    <row r="21" spans="1:19" s="12" customFormat="1" ht="63" x14ac:dyDescent="0.2">
      <c r="A21" s="4">
        <v>14</v>
      </c>
      <c r="B21" s="15" t="s">
        <v>155</v>
      </c>
      <c r="C21" s="3">
        <v>13500</v>
      </c>
      <c r="D21" s="3">
        <v>13500</v>
      </c>
      <c r="E21" s="48" t="s">
        <v>20</v>
      </c>
      <c r="F21" s="10" t="s">
        <v>90</v>
      </c>
      <c r="G21" s="3">
        <v>13500</v>
      </c>
      <c r="H21" s="10" t="s">
        <v>90</v>
      </c>
      <c r="I21" s="3">
        <v>13500</v>
      </c>
      <c r="J21" s="11" t="s">
        <v>21</v>
      </c>
      <c r="K21" s="4" t="s">
        <v>91</v>
      </c>
      <c r="L21" s="9">
        <v>45793</v>
      </c>
      <c r="M21" s="5">
        <v>45832</v>
      </c>
      <c r="N21" s="56">
        <v>68059240641</v>
      </c>
      <c r="O21" s="81" t="s">
        <v>92</v>
      </c>
      <c r="P21" s="55" t="s">
        <v>93</v>
      </c>
      <c r="Q21" s="49" t="s">
        <v>22</v>
      </c>
      <c r="R21" s="50" t="s">
        <v>23</v>
      </c>
      <c r="S21" s="49" t="s">
        <v>24</v>
      </c>
    </row>
    <row r="22" spans="1:19" s="12" customFormat="1" ht="84" x14ac:dyDescent="0.2">
      <c r="A22" s="4">
        <v>15</v>
      </c>
      <c r="B22" s="82" t="s">
        <v>85</v>
      </c>
      <c r="C22" s="19">
        <v>9925</v>
      </c>
      <c r="D22" s="19">
        <v>9925</v>
      </c>
      <c r="E22" s="52" t="s">
        <v>20</v>
      </c>
      <c r="F22" s="59" t="s">
        <v>65</v>
      </c>
      <c r="G22" s="19">
        <v>9925</v>
      </c>
      <c r="H22" s="59" t="s">
        <v>65</v>
      </c>
      <c r="I22" s="19">
        <v>9925</v>
      </c>
      <c r="J22" s="66" t="s">
        <v>21</v>
      </c>
      <c r="K22" s="53" t="s">
        <v>86</v>
      </c>
      <c r="L22" s="20">
        <v>45793</v>
      </c>
      <c r="M22" s="54">
        <v>45798</v>
      </c>
      <c r="N22" s="69">
        <v>68059236908</v>
      </c>
      <c r="O22" s="68" t="s">
        <v>87</v>
      </c>
      <c r="P22" s="65" t="s">
        <v>66</v>
      </c>
      <c r="Q22" s="49" t="s">
        <v>25</v>
      </c>
      <c r="R22" s="50" t="s">
        <v>23</v>
      </c>
      <c r="S22" s="49" t="s">
        <v>24</v>
      </c>
    </row>
    <row r="23" spans="1:19" s="12" customFormat="1" ht="63" x14ac:dyDescent="0.2">
      <c r="A23" s="4">
        <v>16</v>
      </c>
      <c r="B23" s="15" t="s">
        <v>94</v>
      </c>
      <c r="C23" s="3">
        <v>28500</v>
      </c>
      <c r="D23" s="3">
        <v>28500</v>
      </c>
      <c r="E23" s="48" t="s">
        <v>20</v>
      </c>
      <c r="F23" s="10" t="s">
        <v>95</v>
      </c>
      <c r="G23" s="3">
        <v>28500</v>
      </c>
      <c r="H23" s="10" t="s">
        <v>95</v>
      </c>
      <c r="I23" s="3">
        <v>28500</v>
      </c>
      <c r="J23" s="11" t="s">
        <v>21</v>
      </c>
      <c r="K23" s="4" t="s">
        <v>96</v>
      </c>
      <c r="L23" s="9">
        <v>45793</v>
      </c>
      <c r="M23" s="5">
        <v>45825</v>
      </c>
      <c r="N23" s="62">
        <v>68059245582</v>
      </c>
      <c r="O23" s="6" t="s">
        <v>97</v>
      </c>
      <c r="P23" s="6" t="s">
        <v>98</v>
      </c>
      <c r="Q23" s="49" t="s">
        <v>25</v>
      </c>
      <c r="R23" s="50" t="s">
        <v>23</v>
      </c>
      <c r="S23" s="49" t="s">
        <v>24</v>
      </c>
    </row>
    <row r="24" spans="1:19" s="12" customFormat="1" ht="63" x14ac:dyDescent="0.2">
      <c r="A24" s="4">
        <v>17</v>
      </c>
      <c r="B24" s="15" t="s">
        <v>156</v>
      </c>
      <c r="C24" s="3">
        <v>1500</v>
      </c>
      <c r="D24" s="3">
        <v>1500</v>
      </c>
      <c r="E24" s="48" t="s">
        <v>20</v>
      </c>
      <c r="F24" s="10" t="s">
        <v>63</v>
      </c>
      <c r="G24" s="3">
        <v>1500</v>
      </c>
      <c r="H24" s="10" t="s">
        <v>63</v>
      </c>
      <c r="I24" s="3">
        <v>1500</v>
      </c>
      <c r="J24" s="11" t="s">
        <v>21</v>
      </c>
      <c r="K24" s="4" t="s">
        <v>99</v>
      </c>
      <c r="L24" s="9">
        <v>45797</v>
      </c>
      <c r="M24" s="5">
        <v>45866</v>
      </c>
      <c r="N24" s="53" t="s">
        <v>37</v>
      </c>
      <c r="O24" s="57" t="s">
        <v>37</v>
      </c>
      <c r="P24" s="18" t="s">
        <v>64</v>
      </c>
      <c r="Q24" s="49" t="s">
        <v>25</v>
      </c>
      <c r="R24" s="50" t="s">
        <v>23</v>
      </c>
      <c r="S24" s="49" t="s">
        <v>24</v>
      </c>
    </row>
    <row r="25" spans="1:19" s="12" customFormat="1" ht="63" x14ac:dyDescent="0.2">
      <c r="A25" s="4">
        <v>18</v>
      </c>
      <c r="B25" s="15" t="s">
        <v>157</v>
      </c>
      <c r="C25" s="3">
        <v>2150</v>
      </c>
      <c r="D25" s="3">
        <v>2150</v>
      </c>
      <c r="E25" s="48" t="s">
        <v>20</v>
      </c>
      <c r="F25" s="10" t="s">
        <v>52</v>
      </c>
      <c r="G25" s="3">
        <v>2150</v>
      </c>
      <c r="H25" s="10" t="s">
        <v>52</v>
      </c>
      <c r="I25" s="3">
        <v>2150</v>
      </c>
      <c r="J25" s="11" t="s">
        <v>21</v>
      </c>
      <c r="K25" s="4" t="s">
        <v>100</v>
      </c>
      <c r="L25" s="9">
        <v>45797</v>
      </c>
      <c r="M25" s="5">
        <v>45866</v>
      </c>
      <c r="N25" s="53" t="s">
        <v>37</v>
      </c>
      <c r="O25" s="57" t="s">
        <v>37</v>
      </c>
      <c r="P25" s="18" t="s">
        <v>53</v>
      </c>
      <c r="Q25" s="49" t="s">
        <v>25</v>
      </c>
      <c r="R25" s="50" t="s">
        <v>23</v>
      </c>
      <c r="S25" s="49" t="s">
        <v>24</v>
      </c>
    </row>
    <row r="26" spans="1:19" s="12" customFormat="1" ht="84" x14ac:dyDescent="0.2">
      <c r="A26" s="4">
        <v>19</v>
      </c>
      <c r="B26" s="15" t="s">
        <v>101</v>
      </c>
      <c r="C26" s="3">
        <v>2500</v>
      </c>
      <c r="D26" s="3">
        <v>2500</v>
      </c>
      <c r="E26" s="48" t="s">
        <v>20</v>
      </c>
      <c r="F26" s="10" t="s">
        <v>95</v>
      </c>
      <c r="G26" s="3">
        <v>2500</v>
      </c>
      <c r="H26" s="10" t="s">
        <v>95</v>
      </c>
      <c r="I26" s="3">
        <v>2500</v>
      </c>
      <c r="J26" s="11" t="s">
        <v>21</v>
      </c>
      <c r="K26" s="4" t="s">
        <v>102</v>
      </c>
      <c r="L26" s="9">
        <v>45797</v>
      </c>
      <c r="M26" s="5">
        <v>45866</v>
      </c>
      <c r="N26" s="67" t="s">
        <v>37</v>
      </c>
      <c r="O26" s="68" t="s">
        <v>37</v>
      </c>
      <c r="P26" s="18" t="s">
        <v>98</v>
      </c>
      <c r="Q26" s="49" t="s">
        <v>25</v>
      </c>
      <c r="R26" s="50" t="s">
        <v>23</v>
      </c>
      <c r="S26" s="49" t="s">
        <v>24</v>
      </c>
    </row>
    <row r="27" spans="1:19" s="12" customFormat="1" ht="63" x14ac:dyDescent="0.2">
      <c r="A27" s="4">
        <v>20</v>
      </c>
      <c r="B27" s="15" t="s">
        <v>158</v>
      </c>
      <c r="C27" s="3">
        <v>12750</v>
      </c>
      <c r="D27" s="3">
        <v>12750</v>
      </c>
      <c r="E27" s="48" t="s">
        <v>20</v>
      </c>
      <c r="F27" s="10" t="s">
        <v>58</v>
      </c>
      <c r="G27" s="3">
        <v>12750</v>
      </c>
      <c r="H27" s="10" t="s">
        <v>58</v>
      </c>
      <c r="I27" s="3">
        <v>12750</v>
      </c>
      <c r="J27" s="11" t="s">
        <v>21</v>
      </c>
      <c r="K27" s="4" t="s">
        <v>103</v>
      </c>
      <c r="L27" s="9">
        <v>45797</v>
      </c>
      <c r="M27" s="5">
        <v>45838</v>
      </c>
      <c r="N27" s="56">
        <v>68059309524</v>
      </c>
      <c r="O27" s="34" t="s">
        <v>104</v>
      </c>
      <c r="P27" s="18" t="s">
        <v>59</v>
      </c>
      <c r="Q27" s="49" t="s">
        <v>25</v>
      </c>
      <c r="R27" s="50" t="s">
        <v>23</v>
      </c>
      <c r="S27" s="49" t="s">
        <v>24</v>
      </c>
    </row>
    <row r="28" spans="1:19" s="12" customFormat="1" ht="63" x14ac:dyDescent="0.2">
      <c r="A28" s="4">
        <v>21</v>
      </c>
      <c r="B28" s="15" t="s">
        <v>105</v>
      </c>
      <c r="C28" s="3">
        <v>5700</v>
      </c>
      <c r="D28" s="3">
        <v>5700</v>
      </c>
      <c r="E28" s="48" t="s">
        <v>20</v>
      </c>
      <c r="F28" s="10" t="s">
        <v>47</v>
      </c>
      <c r="G28" s="3">
        <v>5700</v>
      </c>
      <c r="H28" s="10" t="s">
        <v>47</v>
      </c>
      <c r="I28" s="3">
        <v>5700</v>
      </c>
      <c r="J28" s="11" t="s">
        <v>21</v>
      </c>
      <c r="K28" s="4" t="s">
        <v>106</v>
      </c>
      <c r="L28" s="9">
        <v>45798</v>
      </c>
      <c r="M28" s="5">
        <v>45884</v>
      </c>
      <c r="N28" s="56">
        <v>68059219804</v>
      </c>
      <c r="O28" s="81" t="s">
        <v>107</v>
      </c>
      <c r="P28" s="6" t="s">
        <v>48</v>
      </c>
      <c r="Q28" s="49" t="s">
        <v>25</v>
      </c>
      <c r="R28" s="50" t="s">
        <v>23</v>
      </c>
      <c r="S28" s="49" t="s">
        <v>24</v>
      </c>
    </row>
    <row r="29" spans="1:19" s="12" customFormat="1" ht="63" x14ac:dyDescent="0.2">
      <c r="A29" s="4">
        <v>22</v>
      </c>
      <c r="B29" s="15" t="s">
        <v>108</v>
      </c>
      <c r="C29" s="3">
        <v>30800</v>
      </c>
      <c r="D29" s="3">
        <v>30800</v>
      </c>
      <c r="E29" s="48" t="s">
        <v>20</v>
      </c>
      <c r="F29" s="10" t="s">
        <v>43</v>
      </c>
      <c r="G29" s="3">
        <v>30800</v>
      </c>
      <c r="H29" s="10" t="s">
        <v>43</v>
      </c>
      <c r="I29" s="3">
        <v>30800</v>
      </c>
      <c r="J29" s="11" t="s">
        <v>21</v>
      </c>
      <c r="K29" s="4" t="s">
        <v>109</v>
      </c>
      <c r="L29" s="9">
        <v>45798</v>
      </c>
      <c r="M29" s="5">
        <v>45835</v>
      </c>
      <c r="N29" s="63">
        <v>68059349106</v>
      </c>
      <c r="O29" s="64" t="s">
        <v>110</v>
      </c>
      <c r="P29" s="18" t="s">
        <v>44</v>
      </c>
      <c r="Q29" s="49" t="s">
        <v>25</v>
      </c>
      <c r="R29" s="50" t="s">
        <v>23</v>
      </c>
      <c r="S29" s="49" t="s">
        <v>24</v>
      </c>
    </row>
    <row r="30" spans="1:19" s="12" customFormat="1" ht="63" x14ac:dyDescent="0.2">
      <c r="A30" s="4">
        <v>23</v>
      </c>
      <c r="B30" s="15" t="s">
        <v>111</v>
      </c>
      <c r="C30" s="3">
        <v>23000</v>
      </c>
      <c r="D30" s="3">
        <v>23000</v>
      </c>
      <c r="E30" s="48" t="s">
        <v>20</v>
      </c>
      <c r="F30" s="10" t="s">
        <v>56</v>
      </c>
      <c r="G30" s="3">
        <v>23000</v>
      </c>
      <c r="H30" s="10" t="s">
        <v>56</v>
      </c>
      <c r="I30" s="3">
        <v>23000</v>
      </c>
      <c r="J30" s="11" t="s">
        <v>21</v>
      </c>
      <c r="K30" s="4" t="s">
        <v>112</v>
      </c>
      <c r="L30" s="9">
        <v>45798</v>
      </c>
      <c r="M30" s="5">
        <v>45835</v>
      </c>
      <c r="N30" s="51" t="s">
        <v>113</v>
      </c>
      <c r="O30" s="6" t="s">
        <v>114</v>
      </c>
      <c r="P30" s="6" t="s">
        <v>57</v>
      </c>
      <c r="Q30" s="49" t="s">
        <v>25</v>
      </c>
      <c r="R30" s="50" t="s">
        <v>23</v>
      </c>
      <c r="S30" s="49" t="s">
        <v>24</v>
      </c>
    </row>
    <row r="31" spans="1:19" s="12" customFormat="1" ht="63" x14ac:dyDescent="0.2">
      <c r="A31" s="4">
        <v>24</v>
      </c>
      <c r="B31" s="15" t="s">
        <v>115</v>
      </c>
      <c r="C31" s="3">
        <v>14100</v>
      </c>
      <c r="D31" s="3">
        <v>14100</v>
      </c>
      <c r="E31" s="48" t="s">
        <v>20</v>
      </c>
      <c r="F31" s="10" t="s">
        <v>56</v>
      </c>
      <c r="G31" s="3">
        <v>14100</v>
      </c>
      <c r="H31" s="10" t="s">
        <v>56</v>
      </c>
      <c r="I31" s="3">
        <v>14100</v>
      </c>
      <c r="J31" s="11" t="s">
        <v>21</v>
      </c>
      <c r="K31" s="4" t="s">
        <v>116</v>
      </c>
      <c r="L31" s="9">
        <v>45798</v>
      </c>
      <c r="M31" s="5">
        <v>45835</v>
      </c>
      <c r="N31" s="51" t="s">
        <v>117</v>
      </c>
      <c r="O31" s="6" t="s">
        <v>118</v>
      </c>
      <c r="P31" s="6" t="s">
        <v>57</v>
      </c>
      <c r="Q31" s="49" t="s">
        <v>25</v>
      </c>
      <c r="R31" s="50" t="s">
        <v>23</v>
      </c>
      <c r="S31" s="49" t="s">
        <v>24</v>
      </c>
    </row>
    <row r="32" spans="1:19" s="12" customFormat="1" ht="63" x14ac:dyDescent="0.2">
      <c r="A32" s="4">
        <v>25</v>
      </c>
      <c r="B32" s="15" t="s">
        <v>159</v>
      </c>
      <c r="C32" s="3">
        <v>19860</v>
      </c>
      <c r="D32" s="3">
        <v>19860</v>
      </c>
      <c r="E32" s="48" t="s">
        <v>20</v>
      </c>
      <c r="F32" s="10" t="s">
        <v>119</v>
      </c>
      <c r="G32" s="3">
        <v>19860</v>
      </c>
      <c r="H32" s="10" t="s">
        <v>119</v>
      </c>
      <c r="I32" s="3">
        <v>19860</v>
      </c>
      <c r="J32" s="11" t="s">
        <v>21</v>
      </c>
      <c r="K32" s="4" t="s">
        <v>120</v>
      </c>
      <c r="L32" s="9">
        <v>45799</v>
      </c>
      <c r="M32" s="5">
        <v>45807</v>
      </c>
      <c r="N32" s="51" t="s">
        <v>121</v>
      </c>
      <c r="O32" s="6" t="s">
        <v>122</v>
      </c>
      <c r="P32" s="57" t="s">
        <v>123</v>
      </c>
      <c r="Q32" s="49" t="s">
        <v>22</v>
      </c>
      <c r="R32" s="50" t="s">
        <v>23</v>
      </c>
      <c r="S32" s="49" t="s">
        <v>24</v>
      </c>
    </row>
    <row r="33" spans="1:19" s="12" customFormat="1" ht="63" x14ac:dyDescent="0.2">
      <c r="A33" s="4">
        <v>26</v>
      </c>
      <c r="B33" s="15" t="s">
        <v>160</v>
      </c>
      <c r="C33" s="3">
        <v>6120</v>
      </c>
      <c r="D33" s="3">
        <v>6120</v>
      </c>
      <c r="E33" s="48" t="s">
        <v>20</v>
      </c>
      <c r="F33" s="10" t="s">
        <v>124</v>
      </c>
      <c r="G33" s="3">
        <v>6120</v>
      </c>
      <c r="H33" s="10" t="s">
        <v>124</v>
      </c>
      <c r="I33" s="3">
        <v>6120</v>
      </c>
      <c r="J33" s="11" t="s">
        <v>21</v>
      </c>
      <c r="K33" s="4" t="s">
        <v>125</v>
      </c>
      <c r="L33" s="9">
        <v>45799</v>
      </c>
      <c r="M33" s="5">
        <v>45869</v>
      </c>
      <c r="N33" s="57" t="s">
        <v>126</v>
      </c>
      <c r="O33" s="6" t="s">
        <v>127</v>
      </c>
      <c r="P33" s="57" t="s">
        <v>128</v>
      </c>
      <c r="Q33" s="49" t="s">
        <v>22</v>
      </c>
      <c r="R33" s="50" t="s">
        <v>23</v>
      </c>
      <c r="S33" s="49" t="s">
        <v>24</v>
      </c>
    </row>
    <row r="34" spans="1:19" s="12" customFormat="1" ht="63" x14ac:dyDescent="0.2">
      <c r="A34" s="4">
        <v>27</v>
      </c>
      <c r="B34" s="15" t="s">
        <v>161</v>
      </c>
      <c r="C34" s="3">
        <v>1800</v>
      </c>
      <c r="D34" s="3">
        <v>1800</v>
      </c>
      <c r="E34" s="48" t="s">
        <v>20</v>
      </c>
      <c r="F34" s="10" t="s">
        <v>60</v>
      </c>
      <c r="G34" s="3">
        <v>1800</v>
      </c>
      <c r="H34" s="10" t="s">
        <v>60</v>
      </c>
      <c r="I34" s="3">
        <v>1800</v>
      </c>
      <c r="J34" s="11" t="s">
        <v>21</v>
      </c>
      <c r="K34" s="4" t="s">
        <v>129</v>
      </c>
      <c r="L34" s="9">
        <v>45803</v>
      </c>
      <c r="M34" s="5">
        <v>45862</v>
      </c>
      <c r="N34" s="67" t="s">
        <v>37</v>
      </c>
      <c r="O34" s="68" t="s">
        <v>37</v>
      </c>
      <c r="P34" s="6" t="s">
        <v>61</v>
      </c>
      <c r="Q34" s="49" t="s">
        <v>22</v>
      </c>
      <c r="R34" s="50" t="s">
        <v>23</v>
      </c>
      <c r="S34" s="49" t="s">
        <v>24</v>
      </c>
    </row>
    <row r="35" spans="1:19" s="12" customFormat="1" ht="63" x14ac:dyDescent="0.2">
      <c r="A35" s="4">
        <v>28</v>
      </c>
      <c r="B35" s="15" t="s">
        <v>130</v>
      </c>
      <c r="C35" s="3">
        <v>95000</v>
      </c>
      <c r="D35" s="3">
        <v>95000</v>
      </c>
      <c r="E35" s="48" t="s">
        <v>20</v>
      </c>
      <c r="F35" s="10" t="s">
        <v>41</v>
      </c>
      <c r="G35" s="3">
        <v>95000</v>
      </c>
      <c r="H35" s="10" t="s">
        <v>41</v>
      </c>
      <c r="I35" s="3">
        <v>95000</v>
      </c>
      <c r="J35" s="11" t="s">
        <v>21</v>
      </c>
      <c r="K35" s="4" t="s">
        <v>131</v>
      </c>
      <c r="L35" s="9">
        <v>45803</v>
      </c>
      <c r="M35" s="5">
        <v>45838</v>
      </c>
      <c r="N35" s="56">
        <v>68059438650</v>
      </c>
      <c r="O35" s="81" t="s">
        <v>132</v>
      </c>
      <c r="P35" s="6" t="s">
        <v>42</v>
      </c>
      <c r="Q35" s="49" t="s">
        <v>25</v>
      </c>
      <c r="R35" s="50" t="s">
        <v>23</v>
      </c>
      <c r="S35" s="49" t="s">
        <v>24</v>
      </c>
    </row>
    <row r="36" spans="1:19" s="12" customFormat="1" ht="63" x14ac:dyDescent="0.2">
      <c r="A36" s="4">
        <v>29</v>
      </c>
      <c r="B36" s="15" t="s">
        <v>133</v>
      </c>
      <c r="C36" s="3">
        <v>8000</v>
      </c>
      <c r="D36" s="3">
        <v>8000</v>
      </c>
      <c r="E36" s="48" t="s">
        <v>20</v>
      </c>
      <c r="F36" s="10" t="s">
        <v>41</v>
      </c>
      <c r="G36" s="3">
        <v>8000</v>
      </c>
      <c r="H36" s="10" t="s">
        <v>41</v>
      </c>
      <c r="I36" s="3">
        <v>8000</v>
      </c>
      <c r="J36" s="11" t="s">
        <v>21</v>
      </c>
      <c r="K36" s="4" t="s">
        <v>134</v>
      </c>
      <c r="L36" s="9">
        <v>45803</v>
      </c>
      <c r="M36" s="5">
        <v>45807</v>
      </c>
      <c r="N36" s="63">
        <v>68059438816</v>
      </c>
      <c r="O36" s="64" t="s">
        <v>135</v>
      </c>
      <c r="P36" s="6" t="s">
        <v>42</v>
      </c>
      <c r="Q36" s="49" t="s">
        <v>25</v>
      </c>
      <c r="R36" s="50" t="s">
        <v>23</v>
      </c>
      <c r="S36" s="49" t="s">
        <v>24</v>
      </c>
    </row>
    <row r="37" spans="1:19" s="12" customFormat="1" ht="63" x14ac:dyDescent="0.2">
      <c r="A37" s="4">
        <v>30</v>
      </c>
      <c r="B37" s="15" t="s">
        <v>162</v>
      </c>
      <c r="C37" s="3">
        <v>7500</v>
      </c>
      <c r="D37" s="3">
        <v>7500</v>
      </c>
      <c r="E37" s="48" t="s">
        <v>20</v>
      </c>
      <c r="F37" s="10" t="s">
        <v>54</v>
      </c>
      <c r="G37" s="3">
        <v>7500</v>
      </c>
      <c r="H37" s="10" t="s">
        <v>54</v>
      </c>
      <c r="I37" s="3">
        <v>7500</v>
      </c>
      <c r="J37" s="11" t="s">
        <v>21</v>
      </c>
      <c r="K37" s="4" t="s">
        <v>136</v>
      </c>
      <c r="L37" s="9">
        <v>45806</v>
      </c>
      <c r="M37" s="5">
        <v>45869</v>
      </c>
      <c r="N37" s="51" t="s">
        <v>137</v>
      </c>
      <c r="O37" s="6" t="s">
        <v>138</v>
      </c>
      <c r="P37" s="57" t="s">
        <v>55</v>
      </c>
      <c r="Q37" s="49" t="s">
        <v>22</v>
      </c>
      <c r="R37" s="50" t="s">
        <v>23</v>
      </c>
      <c r="S37" s="49" t="s">
        <v>24</v>
      </c>
    </row>
    <row r="38" spans="1:19" s="12" customFormat="1" ht="63" x14ac:dyDescent="0.2">
      <c r="A38" s="4">
        <v>31</v>
      </c>
      <c r="B38" s="15" t="s">
        <v>163</v>
      </c>
      <c r="C38" s="3">
        <v>26000</v>
      </c>
      <c r="D38" s="3">
        <v>26000</v>
      </c>
      <c r="E38" s="48" t="s">
        <v>20</v>
      </c>
      <c r="F38" s="10" t="s">
        <v>52</v>
      </c>
      <c r="G38" s="3">
        <v>26000</v>
      </c>
      <c r="H38" s="10" t="s">
        <v>52</v>
      </c>
      <c r="I38" s="3">
        <v>26000</v>
      </c>
      <c r="J38" s="11" t="s">
        <v>21</v>
      </c>
      <c r="K38" s="4" t="s">
        <v>139</v>
      </c>
      <c r="L38" s="9">
        <v>45806</v>
      </c>
      <c r="M38" s="5">
        <v>45898</v>
      </c>
      <c r="N38" s="51" t="s">
        <v>140</v>
      </c>
      <c r="O38" s="6" t="s">
        <v>141</v>
      </c>
      <c r="P38" s="6" t="s">
        <v>53</v>
      </c>
      <c r="Q38" s="49" t="s">
        <v>25</v>
      </c>
      <c r="R38" s="50" t="s">
        <v>23</v>
      </c>
      <c r="S38" s="49" t="s">
        <v>24</v>
      </c>
    </row>
    <row r="39" spans="1:19" s="12" customFormat="1" ht="63" x14ac:dyDescent="0.2">
      <c r="A39" s="4">
        <v>32</v>
      </c>
      <c r="B39" s="15" t="s">
        <v>164</v>
      </c>
      <c r="C39" s="3">
        <v>5400</v>
      </c>
      <c r="D39" s="3">
        <v>5400</v>
      </c>
      <c r="E39" s="64" t="s">
        <v>20</v>
      </c>
      <c r="F39" s="10" t="s">
        <v>49</v>
      </c>
      <c r="G39" s="3">
        <v>5400</v>
      </c>
      <c r="H39" s="10" t="s">
        <v>49</v>
      </c>
      <c r="I39" s="3">
        <v>5400</v>
      </c>
      <c r="J39" s="10" t="s">
        <v>21</v>
      </c>
      <c r="K39" s="4" t="s">
        <v>142</v>
      </c>
      <c r="L39" s="9">
        <v>45807</v>
      </c>
      <c r="M39" s="43">
        <v>45817</v>
      </c>
      <c r="N39" s="83" t="s">
        <v>143</v>
      </c>
      <c r="O39" s="84" t="s">
        <v>144</v>
      </c>
      <c r="P39" s="85" t="s">
        <v>50</v>
      </c>
      <c r="Q39" s="86" t="s">
        <v>22</v>
      </c>
      <c r="R39" s="70" t="s">
        <v>23</v>
      </c>
      <c r="S39" s="87" t="s">
        <v>24</v>
      </c>
    </row>
    <row r="40" spans="1:19" s="22" customFormat="1" x14ac:dyDescent="0.2">
      <c r="A40" s="108" t="s">
        <v>170</v>
      </c>
      <c r="B40" s="108"/>
      <c r="C40" s="88">
        <f>SUM(C6:C39)</f>
        <v>1298185</v>
      </c>
      <c r="D40" s="88">
        <f>SUM(D6:D39)</f>
        <v>1298185</v>
      </c>
      <c r="E40" s="89"/>
      <c r="F40" s="90"/>
      <c r="G40" s="88">
        <f>SUM(G6:G39)</f>
        <v>2882716</v>
      </c>
      <c r="H40" s="91"/>
      <c r="I40" s="88">
        <f>SUM(I6:I39)</f>
        <v>1243959</v>
      </c>
      <c r="J40" s="93"/>
      <c r="K40" s="89"/>
      <c r="L40" s="92"/>
      <c r="N40" s="2"/>
      <c r="O40" s="94"/>
    </row>
  </sheetData>
  <autoFilter ref="A5:S40" xr:uid="{3C68D143-4401-459A-BD9F-08B4ED427F9D}">
    <sortState ref="A6:S39">
      <sortCondition ref="L5"/>
    </sortState>
  </autoFilter>
  <dataConsolidate/>
  <mergeCells count="15">
    <mergeCell ref="A2:L2"/>
    <mergeCell ref="A1:L1"/>
    <mergeCell ref="A40:B40"/>
    <mergeCell ref="A15:A17"/>
    <mergeCell ref="B15:B17"/>
    <mergeCell ref="C15:C17"/>
    <mergeCell ref="D15:D17"/>
    <mergeCell ref="E15:E17"/>
    <mergeCell ref="H15:H17"/>
    <mergeCell ref="I15:I17"/>
    <mergeCell ref="J15:J17"/>
    <mergeCell ref="K15:K17"/>
    <mergeCell ref="L15:L17"/>
    <mergeCell ref="K4:L4"/>
    <mergeCell ref="K5:L5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6503FB1-CB4B-4E1A-8199-96F089B7865A}">
          <x14:formula1>
            <xm:f>Sheet1!$E$1:$E$2</xm:f>
          </x14:formula1>
          <xm:sqref>S39 E6:E15 E18:E39</xm:sqref>
        </x14:dataValidation>
        <x14:dataValidation type="list" allowBlank="1" showInputMessage="1" showErrorMessage="1" xr:uid="{83294560-D2D8-4352-9C11-846527D9AEE2}">
          <x14:formula1>
            <xm:f>Sheet1!$C$1:$C$4</xm:f>
          </x14:formula1>
          <xm:sqref>S6:S38</xm:sqref>
        </x14:dataValidation>
        <x14:dataValidation type="list" allowBlank="1" showInputMessage="1" showErrorMessage="1" xr:uid="{4DA677E6-FEC9-4F31-A58E-62A96737EB47}">
          <x14:formula1>
            <xm:f>Sheet1!$B$1:$B$5</xm:f>
          </x14:formula1>
          <xm:sqref>R6:R39</xm:sqref>
        </x14:dataValidation>
        <x14:dataValidation type="list" allowBlank="1" showInputMessage="1" showErrorMessage="1" xr:uid="{E2433905-7492-4C6D-BCD6-08C7CC017449}">
          <x14:formula1>
            <xm:f>Sheet1!$A$1:$A$3</xm:f>
          </x14:formula1>
          <xm:sqref>Q6:Q39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Sheet1</vt:lpstr>
      <vt:lpstr>พ.ค.2568</vt:lpstr>
      <vt:lpstr>พ.ค.2568!Print_Titles</vt:lpstr>
    </vt:vector>
  </TitlesOfParts>
  <Manager/>
  <Company>iLLUSiON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MoZarD</dc:creator>
  <cp:keywords/>
  <dc:description/>
  <cp:lastModifiedBy>nanrmutl</cp:lastModifiedBy>
  <cp:revision/>
  <cp:lastPrinted>2026-06-18T07:33:23Z</cp:lastPrinted>
  <dcterms:created xsi:type="dcterms:W3CDTF">2009-03-24T02:42:43Z</dcterms:created>
  <dcterms:modified xsi:type="dcterms:W3CDTF">2026-06-24T09:10:27Z</dcterms:modified>
  <cp:category/>
  <cp:contentStatus/>
</cp:coreProperties>
</file>