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 2568\สขร.ประจำเดือน\"/>
    </mc:Choice>
  </mc:AlternateContent>
  <xr:revisionPtr revIDLastSave="0" documentId="13_ncr:1_{50D2696F-83CC-48C1-8B7B-07E7D8C92CB5}" xr6:coauthVersionLast="36" xr6:coauthVersionMax="36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มี.ค.68" sheetId="36" r:id="rId2"/>
  </sheets>
  <externalReferences>
    <externalReference r:id="rId3"/>
  </externalReferences>
  <definedNames>
    <definedName name="_xlnm._FilterDatabase" localSheetId="1" hidden="1">มี.ค.68!$A$5:$S$59</definedName>
    <definedName name="_xlnm.Print_Titles" localSheetId="1">มี.ค.68!$1:$5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0" i="36" l="1"/>
  <c r="C60" i="36"/>
  <c r="D60" i="36"/>
  <c r="I60" i="36"/>
</calcChain>
</file>

<file path=xl/sharedStrings.xml><?xml version="1.0" encoding="utf-8"?>
<sst xmlns="http://schemas.openxmlformats.org/spreadsheetml/2006/main" count="664" uniqueCount="227">
  <si>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</si>
  <si>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</si>
  <si>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</si>
  <si>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</si>
  <si>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</si>
  <si>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</si>
  <si>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</si>
  <si>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</si>
  <si>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</si>
  <si>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</si>
  <si>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</si>
  <si>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</si>
  <si>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</si>
  <si>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</si>
  <si>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</si>
  <si>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</si>
  <si>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</si>
  <si>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</si>
  <si>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</si>
  <si>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</si>
  <si>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</si>
  <si>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</si>
  <si>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</si>
  <si>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</si>
  <si>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</si>
  <si>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</si>
  <si>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</si>
  <si>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</si>
  <si>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</si>
  <si>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</si>
  <si>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</si>
  <si>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</si>
  <si>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</si>
  <si>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</si>
  <si>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</si>
  <si>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 xml:space="preserve">  มหาวิทยาลัยเทคโนโลยีราชมงคลล้านนา น่าน</t>
  </si>
  <si>
    <t>-</t>
  </si>
  <si>
    <t>นายชาณุวัฒน์ พงศาศิรินันท์</t>
  </si>
  <si>
    <t>155020005977</t>
  </si>
  <si>
    <t>นายชะนาสะ เขื่อนคำ</t>
  </si>
  <si>
    <t>3500600559742</t>
  </si>
  <si>
    <t>นายภูนิทัต  สายแก้ว</t>
  </si>
  <si>
    <t>1809900422679</t>
  </si>
  <si>
    <t>1550700154497</t>
  </si>
  <si>
    <t>นายสิทธิเดช มีเอี่ยม</t>
  </si>
  <si>
    <t>3550100422764</t>
  </si>
  <si>
    <t>นายรังสรรค์ ดาวนันท์</t>
  </si>
  <si>
    <t>1559900348277</t>
  </si>
  <si>
    <t>ร้านนครน่านเซ็นเตอร์</t>
  </si>
  <si>
    <t>3101701401987</t>
  </si>
  <si>
    <t>นายศรกะษาปณ์ พลาอาด</t>
  </si>
  <si>
    <t>1559900348722</t>
  </si>
  <si>
    <t>นางสุพร ตันกาบ</t>
  </si>
  <si>
    <t>3550800031709</t>
  </si>
  <si>
    <t>นายแพร กระแสโสม</t>
  </si>
  <si>
    <t>3310800287772</t>
  </si>
  <si>
    <t>ห้างหุ้นส่วนสามัญ คลิก ไอที ช็อป</t>
  </si>
  <si>
    <t>0992003155840</t>
  </si>
  <si>
    <t>ห้างหุ้นส่วนจำกัด บ้านสวนครูเก่ง</t>
  </si>
  <si>
    <t>0553564000041</t>
  </si>
  <si>
    <t>นางมธุรดา มงมาต</t>
  </si>
  <si>
    <t>2538600010260</t>
  </si>
  <si>
    <t>ร้านค้ารายย่อย</t>
  </si>
  <si>
    <t>0553557000252</t>
  </si>
  <si>
    <t>ร้านศรีสยาม</t>
  </si>
  <si>
    <t>3549900150651</t>
  </si>
  <si>
    <t>3470500339415</t>
  </si>
  <si>
    <t>30/09/2025</t>
  </si>
  <si>
    <t>นายจิตวัต คำเผ่า</t>
  </si>
  <si>
    <t>ผปย.29/2568</t>
  </si>
  <si>
    <t>1560101523622</t>
  </si>
  <si>
    <t>หจก.น่านออฟเซต</t>
  </si>
  <si>
    <t>0553556001018</t>
  </si>
  <si>
    <t>ร้านนันทกิจการเกษตร</t>
  </si>
  <si>
    <t>3550400026163</t>
  </si>
  <si>
    <t>ร้านน่านก๊อปปี้ปรินท์</t>
  </si>
  <si>
    <t>นายเกียรติศักดิ์ ตันมาดี</t>
  </si>
  <si>
    <t>1149900517218</t>
  </si>
  <si>
    <t>บริษัทสุขุมเซอร์วิส  จำกัด</t>
  </si>
  <si>
    <t>0505519000030</t>
  </si>
  <si>
    <t>นายไพวรรณ นาโสก</t>
  </si>
  <si>
    <t>5490190002287</t>
  </si>
  <si>
    <t>นางโสภิดา คำวรรณะ</t>
  </si>
  <si>
    <t>3550700079106</t>
  </si>
  <si>
    <t>หจก.ชัยวัฒน์ ออโต้แม็ก</t>
  </si>
  <si>
    <t>นายอรรถชัย คำมูล</t>
  </si>
  <si>
    <t>1559900202469</t>
  </si>
  <si>
    <t>นางสาววรพรรณ พิมเสน</t>
  </si>
  <si>
    <t>นางสาวศนันธฉัตร วงษ์หาญ</t>
  </si>
  <si>
    <t>1551100061359</t>
  </si>
  <si>
    <t>จ้างพนักงานฟาร์ม ประจำ ศูนย์วนเกษตร-พฤษเภสัช (PAD) ประจำเดือนกุมภาพันธ์ 2568</t>
  </si>
  <si>
    <t>นางอนงค์ อินแสง</t>
  </si>
  <si>
    <t>3550100403310</t>
  </si>
  <si>
    <t>นายทนงศักดิ์ ธรรมมะ</t>
  </si>
  <si>
    <t>3550100405037</t>
  </si>
  <si>
    <t>นายสุบรรณรัตน์ ผัดผล</t>
  </si>
  <si>
    <t>1559900198071</t>
  </si>
  <si>
    <t>นายสุรชัย วิชัยยา</t>
  </si>
  <si>
    <t>3550100554539</t>
  </si>
  <si>
    <t>1559900315910</t>
  </si>
  <si>
    <t>นายวรุฒ  มงมาตร</t>
  </si>
  <si>
    <t>นางทัดดาว ดีสุยา</t>
  </si>
  <si>
    <t>3550100006621</t>
  </si>
  <si>
    <t>นายพัฒนเดช คำวรรณะ</t>
  </si>
  <si>
    <t>1559900385857</t>
  </si>
  <si>
    <t>นายชวัลวิทย์ แซ่เตี่ยว</t>
  </si>
  <si>
    <t>1869300002172</t>
  </si>
  <si>
    <t>นายชุมพล มิ่งมิตรวิบูลย์</t>
  </si>
  <si>
    <t>1550900078140</t>
  </si>
  <si>
    <t>นายณัฐพล มหาวงศนันท์</t>
  </si>
  <si>
    <t>1559900358311</t>
  </si>
  <si>
    <t>น.ส.จุฑาวรรณ์ เพชรดิน</t>
  </si>
  <si>
    <t>1559900304814</t>
  </si>
  <si>
    <t>(เงินยืม) นางสาวสุภาพร จันทร์พล เพื่อใช้สำหรับโครงการให้คำปรึกษา แก้ไขปัญหาและเผยแพร่ความรู้ด้านวิทยาศาสตร์ เทคโนโลยี และนวัตกรรม</t>
  </si>
  <si>
    <t>684-2PO0078</t>
  </si>
  <si>
    <t>3550900151064</t>
  </si>
  <si>
    <t>684-2PS0144</t>
  </si>
  <si>
    <t>3659900363727</t>
  </si>
  <si>
    <t>จัดซื้อวัสดุและอุปกรณ์น้ำมันเชื้อเพลิง สำหรับแผนกยานยนต์ งานบริการ ประจำเดือน มกราคม 2568</t>
  </si>
  <si>
    <t>684-2PO0085</t>
  </si>
  <si>
    <t>จัดซื้อน้ำมันเชื้อเพลิง สำหรับใช้ในงานบริการ ประจำเดือน กุมภาพันธ์ 2568</t>
  </si>
  <si>
    <t>684-2PO0093</t>
  </si>
  <si>
    <t>(เงินยืม) - อ.บรรจง อูปแก้ว เพื่อใช้สำหรับการทัศนศึกษาด้านเทคโนโลยีการผลิตผักและเทคโนโลยีหลังเก็บเกี่ยวฯ</t>
  </si>
  <si>
    <t>684-1PS0026</t>
  </si>
  <si>
    <t>3550100272762</t>
  </si>
  <si>
    <t>จ้างเหมาบริการซ่อมแซมรถนต์ของมหาวิทยาลับฯ ประเภทรถตู้ ทะเบียน นข 2127 น่าน สำหรับแผนกยานพาหนะ งานบริการ</t>
  </si>
  <si>
    <t>684-2PS0155</t>
  </si>
  <si>
    <t>680314090030</t>
  </si>
  <si>
    <t>จ้างเหมาสรุปเล่มโครงการ สำหรับโครงการพัฒนาศักยภาพผู้นำนักศึกษา ประจำปีการศึกษา 2568</t>
  </si>
  <si>
    <t>684-2PS0156</t>
  </si>
  <si>
    <t>684-2PO0086</t>
  </si>
  <si>
    <t>684-2PO0087</t>
  </si>
  <si>
    <t>วัสดุการเกษตร เพื่อใช้สำหรับสาขาสัตวศาสตร์และประมง คณะวิทยาสาสตร์ และเทคโนโลยีการเกษตร มทร.ล้านนา น่าน</t>
  </si>
  <si>
    <t>684-2PO0088</t>
  </si>
  <si>
    <t>680314197503</t>
  </si>
  <si>
    <t>จ้างเหมาจัดทำรายงานเพื่อใช้สำหรับโครงการพัฒนากำลังคนสมรรถนะสูงด้านปัญญาประดิษฐ์โดยมุ่งเน้นให้เกิดนวัตกรรม วิศวกร และนักวิจัยปัญญาประดิษฐ์ฯ</t>
  </si>
  <si>
    <t>684-2PS0157</t>
  </si>
  <si>
    <t>จัดซื้อวัสดุเพื่อซ่อมแซมรถยนต์ของมหาวิทยาลัย ประจำแผนกยานยนต์ งานบริการ รถตู้ทะเบียน นข 2127 น่าน</t>
  </si>
  <si>
    <t>684-2PO0089</t>
  </si>
  <si>
    <t>กรอบรูปใส่เกียรติบัตรนักศึกษาดีเด่น เพื่อใช้สำหรับโครงการปัจฉิมนิเทศนักศึกษาชั้นปีสุดท้าย 2/2567</t>
  </si>
  <si>
    <t>684-2PO0090</t>
  </si>
  <si>
    <t>680314258934</t>
  </si>
  <si>
    <t>วัสดุสำหรับโครงการ ปฐมนิเทศนักศึกษาฝึกงาน คณะบริหารธุรกิจและศิลปศาสตร์ ภาคเรียนที่ 3 ประจำปีการศึกษา 2567</t>
  </si>
  <si>
    <t>684-2PO0091</t>
  </si>
  <si>
    <t>เงินยืมทดรอง-ค่าจ้างเหมาจัดทำซุ้มคณะวิศวกรรม (หลักสูตรวิศวกรรมเกษตรชีวภาพ) สำหรับโครงการซ้อมย่อยพิธีพระราชทานปริญญาบัตร ครั้งที่ 4 ปีการศึกษา 2566</t>
  </si>
  <si>
    <t>684-2PS0152</t>
  </si>
  <si>
    <t xml:space="preserve">จ้างเหมาตกแต่งเวที สถานที่ ซุ้มแสดงความยินดี และช่อดอกไม้ เพื่อใช้สำหรับโครงการปัจฉืมนิเทศนักศึกษาชั้นปีสุดท้าย ภาคเรียนที่ 2/2567 </t>
  </si>
  <si>
    <t>684-2PS0185</t>
  </si>
  <si>
    <t>680314260344</t>
  </si>
  <si>
    <t>จ้างเหมาสรุปเล่มโครงการ เพื่อใช้สำหรับโครงการปัจฉืมนิเทศนักศึกษาชั้นปีสุดท้าย ภาคเรียนที่ 2/2567</t>
  </si>
  <si>
    <t>684-2PS0186</t>
  </si>
  <si>
    <t>จ้างเหมาจัดทำเอกสาร สำหรับโครงการปฐมนิเทศนักศึกษาฝึกงาน คณะบริหารธุรกิจและศิลปศาสตร์ ภาคเรียนที่ 3 ประจำปีการศึกษา 2567</t>
  </si>
  <si>
    <t>684-2PS0187</t>
  </si>
  <si>
    <t>จัดซื้ออะไหล่สำหรับดำเนินการซ่อมรถยนต์ของมหาวิทยาลัยฯ ประเภทรถตู้ ทะเบียน นข 2127 ประจำแผนกยานพาหนะ งานบริการ</t>
  </si>
  <si>
    <t>684-2PO0092</t>
  </si>
  <si>
    <t>(ปรับปรุง) วัสดุการเกษตร สาขาสัตวศาสตร์และประมง คณะวิทยาศาสตร์และเทคโนโลยีการเกษตร มทร.ล้านนา น่าน</t>
  </si>
  <si>
    <t>684-2PO0099</t>
  </si>
  <si>
    <t>จ้างเหมาจัดทำเล่มสรุปสหกิจศึกษา และเล่มงานวิจัย เพื่อใช้สำหรับโครงการเตรียมความพร้อม และการปฏิบัติงานสหกิจศึกษา สาขาสัตวศาสตร์และประมง คณะวิทยาศาสตร์และเทคโนโลยีการเกษตร มทร.ล้านนา น่าน</t>
  </si>
  <si>
    <t>684-2PS0188</t>
  </si>
  <si>
    <t>วัสดุก่อสร้าง เพื่อใช้สำหรับสาขาพืชศาสตร์ คณะวิทยาศาสตร์และเทคโนโลยีการเกษตร มทร.ล้านนา น่าน</t>
  </si>
  <si>
    <t>684-1PO0161</t>
  </si>
  <si>
    <t>วัสดุการเกษตร เพื่อใช้สำหรับงานฟาร์มสัตว์ปีก สาขาสัตวศาสตร์ คณะวิทยาศาสตร์และเทคโนโลยีการเกษตร มทร.ล้านนา น่าน</t>
  </si>
  <si>
    <t>684-2PO0095</t>
  </si>
  <si>
    <t>680314550290</t>
  </si>
  <si>
    <t>วัสดุการเกษตร เพื่อใช้สำหรับงานฟาร์มโคนม สาขาสัตวศาสตร์และประมง คณะวิทยาศาสตร์และเทคโนโลยีการเกษตร มทร.ล้านนา น่าน</t>
  </si>
  <si>
    <t>684-2PO0096</t>
  </si>
  <si>
    <t>68039601440</t>
  </si>
  <si>
    <t>680314550586</t>
  </si>
  <si>
    <t>684-2PS0118</t>
  </si>
  <si>
    <t>จ้างเหมาผู้จัดการฟาร์ม ประจำศูนย์วนเกษตร-พฤกษเภสัช (PAD) ระหว่างเดือนเมษายน - มิถุนายน พ.ศ.2568</t>
  </si>
  <si>
    <t>684-2PS0194</t>
  </si>
  <si>
    <t>จ้างเหมาพนักงานฟาร์ม ประจำศูนย์วนเกษตร-พฤกษเภสัช (PAD) ระหว่างเดือนเมษายน - มิถุนายน พ.ศ.2568</t>
  </si>
  <si>
    <t>684-2PS0195</t>
  </si>
  <si>
    <t>684-2PS0196</t>
  </si>
  <si>
    <t>684-2PS0197</t>
  </si>
  <si>
    <t>684-2PS0198</t>
  </si>
  <si>
    <t>684-2PS0199</t>
  </si>
  <si>
    <t>684-2PS0200</t>
  </si>
  <si>
    <t>จ้างเหมาหัวหน้าฝ่ายผลิต ประจำศูนย์วนเกษตร-พฤกษเภสัช (PAD) ระหว่างเดือนเมษายน - มิถุนายน พ.ศ.2568</t>
  </si>
  <si>
    <t>684-2PS0201</t>
  </si>
  <si>
    <t>จ้างเหมาพนักงานฝ่ายผลิต ประจำศูนย์วนเกษตร-พฤกษเภสัช (PAD) ระหว่างเดือนเมษายน - มิถุนายน พ.ศ.2568</t>
  </si>
  <si>
    <t>684-2PS0202</t>
  </si>
  <si>
    <t>จ้างเหมาผู้ช่วยนักวิจัย ประจำศูนย์วนเกษตร-พฤกษเภสัช (PAD) ระหว่างเดือนเมษายน - มิถุนายน พ.ศ.2568</t>
  </si>
  <si>
    <t>684-2PS0203</t>
  </si>
  <si>
    <t>จ้างเหมานักวิขาการแผนที่ภาพถ่าย ประจำศูนย์วนเกษตร-พฤกษเภสัช (PAD) ระหว่างเดือนเมษายน - มิถุนายน พ.ศ.2568</t>
  </si>
  <si>
    <t>684-2PS0204</t>
  </si>
  <si>
    <t>จ้างเหมานักควบคุมคุณภาพและมาตรฐาน ประจำศูนย์วนเกษตร-พฤกษเภสัช (PAD) ระหว่างเดือนเมษายน - มิถุนายน พ.ศ.2568</t>
  </si>
  <si>
    <t>684-2PS0205</t>
  </si>
  <si>
    <t>จ้างเหมาเจ้าหน้าที่การบัญชี การเงิน และบริหารงานทั่วไป ประจำศูนย์วนเกษตร-พฤกษเภสัช (PAD) ระหว่างเดือนเมษายน - มิถุนายน พ.ศ.2568</t>
  </si>
  <si>
    <t>684-2PS0206</t>
  </si>
  <si>
    <t>จ้างเหมาเจ้าหน้าที่ประสานงาน ประจำศูนย์วนเกษตร-พฤกษเภสัช (PAD) ระหว่างเดือนเมษายน - มิถุนายน พ.ศ.2568</t>
  </si>
  <si>
    <t>684-2PS0207</t>
  </si>
  <si>
    <t>จ้างเหมาเจ้าหน้าที่วิจัยพืชยา ประจำศูนย์วนเกษตร-พฤกษเภสัช (PAD) ระหว่างเดือนเมษายน - มิถุนายน พ.ศ.2568</t>
  </si>
  <si>
    <t>684-2PS0208</t>
  </si>
  <si>
    <t>จ้างเหมาผู้ช่วยวิศวกร ประจำศูนย์วนเกษตร-พฤกษเภสัช (PAD) ระหว่างเดือนเมษายน - มิถุนายน พ.ศ.2568</t>
  </si>
  <si>
    <t>684-2PS0209</t>
  </si>
  <si>
    <t>จ้างเหมาพนักงานทำความสะอาด ประจำศูนย์วนเกษตร-พฤกษเภสัช (PAD) ระหว่างเดือนเมษายน - มิถุนายน พ.ศ.2568</t>
  </si>
  <si>
    <t>684-2PS0210</t>
  </si>
  <si>
    <t>จ้างเหมาเจ้าหน้าที่ดูแลแปลงพื้นที่ขยายผล ต.เมืองจัง ประจำศูนย์วนเกษตร-พฤกษเภสัช (PAD) ระหว่างเดือนเมษายน - มิถุนายน พ.ศ.2568</t>
  </si>
  <si>
    <t>684-2PS0211</t>
  </si>
  <si>
    <t>684-2PS0212</t>
  </si>
  <si>
    <t>684-2PS0213</t>
  </si>
  <si>
    <t>684-2PS0214</t>
  </si>
  <si>
    <t>684-2PS0215</t>
  </si>
  <si>
    <t>จ้างเหมาเจ้าหน้าที่ดูแลแปลงพื้นที่ขยายผล ต.นาไร่หลวง ประจำศูนย์วนเกษตร-พฤกษเภสัช (PAD) ระหว่างเดือนเมษายน - มิถุนายน พ.ศ.2568</t>
  </si>
  <si>
    <t>684-2PS0216</t>
  </si>
  <si>
    <t>684-2PS0217</t>
  </si>
  <si>
    <t>นายมิ่งมิตร ฑีฆาวงศ์</t>
  </si>
  <si>
    <t>684-2PS0218</t>
  </si>
  <si>
    <t>1559900388180</t>
  </si>
  <si>
    <t>น.ส.ธัญศิริ เขื่อนแก้ว</t>
  </si>
  <si>
    <t>684-2PS0219</t>
  </si>
  <si>
    <t>1559900359015</t>
  </si>
  <si>
    <t>ประกวดราคาจ้างก่อสร้างปรับปรุงอาคารปฏิบัติการผลิตเห็ด ตำบลฝายแก้ว อำเภอภูเพียง จังหวัดน่าน</t>
  </si>
  <si>
    <t>บริษัท ชาคริต มัลติ คอน จำกัด</t>
  </si>
  <si>
    <t>สรุปผลการดำเนินการจัดซื้อจัดจ้างในรอบเดือน มีนาคม 2568</t>
  </si>
  <si>
    <t>จ้างเหมาเจ้าหน้าที่บริหารงานทั่วไป ประจำงานงานวิชาการ ประจำเดือน มีนาคม-กันยายน 2568</t>
  </si>
  <si>
    <t>ค่าจ้างเหมาบริการปะยางรถแทรกเตอร์ งานบริการ</t>
  </si>
  <si>
    <t xml:space="preserve">วัสดุสำนักงาน เพื่อใช้สำหรับโครงการพัฒนากำลังคนสมรรถนะสูงด้านปัญญาประดิษฐ์ฯ </t>
  </si>
  <si>
    <t>นางเหลียว ขันทะสีมา</t>
  </si>
  <si>
    <t>นายวุฒิชัย เรืองรุ่ง</t>
  </si>
  <si>
    <t>นายกฤษนนท์ สนธิ</t>
  </si>
  <si>
    <t>นายกฤษนน์ สนธิ</t>
  </si>
  <si>
    <t>รวม</t>
  </si>
  <si>
    <t xml:space="preserve">1. บริษัท ชาคริต มัลติ คอน จำกัด
</t>
  </si>
  <si>
    <t>2. ห้างหุ้นส่วนจำกัด ส.สุริยา การก่อสร้าง</t>
  </si>
  <si>
    <t>งปม.09/2569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</si>
</sst>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870000]d/mm/yyyy;@"/>
    <numFmt numFmtId="189" formatCode="[$-107041E]d\ mmm\ yy;@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3" xfId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top"/>
    </xf>
    <xf numFmtId="187" fontId="3" fillId="0" borderId="3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189" fontId="3" fillId="0" borderId="3" xfId="1" applyNumberFormat="1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43" fontId="3" fillId="0" borderId="0" xfId="1" applyFont="1" applyFill="1" applyAlignment="1">
      <alignment horizontal="right" vertical="top"/>
    </xf>
    <xf numFmtId="189" fontId="3" fillId="0" borderId="0" xfId="0" applyNumberFormat="1" applyFont="1" applyFill="1" applyAlignment="1">
      <alignment horizontal="center" vertical="top"/>
    </xf>
    <xf numFmtId="43" fontId="3" fillId="0" borderId="2" xfId="1" applyFont="1" applyFill="1" applyBorder="1" applyAlignment="1">
      <alignment horizontal="right" vertical="top"/>
    </xf>
    <xf numFmtId="43" fontId="3" fillId="0" borderId="1" xfId="1" applyFont="1" applyFill="1" applyBorder="1" applyAlignment="1">
      <alignment vertical="top"/>
    </xf>
    <xf numFmtId="43" fontId="3" fillId="0" borderId="2" xfId="1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43" fontId="3" fillId="0" borderId="3" xfId="1" applyFont="1" applyFill="1" applyBorder="1" applyAlignment="1">
      <alignment vertical="top"/>
    </xf>
    <xf numFmtId="187" fontId="3" fillId="0" borderId="3" xfId="0" applyNumberFormat="1" applyFont="1" applyFill="1" applyBorder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/>
    </xf>
    <xf numFmtId="49" fontId="3" fillId="0" borderId="0" xfId="0" applyNumberFormat="1" applyFont="1" applyFill="1" applyAlignment="1">
      <alignment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23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1" xfId="1" applyFont="1" applyFill="1" applyBorder="1" applyAlignment="1">
      <alignment horizontal="right" vertical="top"/>
    </xf>
    <xf numFmtId="4" fontId="2" fillId="0" borderId="1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1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43" fontId="2" fillId="0" borderId="2" xfId="1" applyFont="1" applyFill="1" applyBorder="1" applyAlignment="1">
      <alignment horizontal="right" vertical="top"/>
    </xf>
    <xf numFmtId="4" fontId="2" fillId="0" borderId="5" xfId="0" applyNumberFormat="1" applyFont="1" applyFill="1" applyBorder="1" applyAlignment="1">
      <alignment vertical="top"/>
    </xf>
    <xf numFmtId="0" fontId="2" fillId="0" borderId="19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187" fontId="3" fillId="0" borderId="3" xfId="1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vertical="top"/>
    </xf>
    <xf numFmtId="0" fontId="3" fillId="0" borderId="0" xfId="0" applyFont="1" applyFill="1" applyAlignment="1">
      <alignment horizontal="center" vertical="top" wrapText="1"/>
    </xf>
    <xf numFmtId="4" fontId="3" fillId="0" borderId="0" xfId="0" applyNumberFormat="1" applyFont="1" applyFill="1" applyAlignment="1">
      <alignment horizontal="left" vertical="top" wrapText="1"/>
    </xf>
    <xf numFmtId="0" fontId="2" fillId="0" borderId="2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" fontId="3" fillId="0" borderId="3" xfId="1" applyNumberFormat="1" applyFont="1" applyFill="1" applyBorder="1" applyAlignment="1">
      <alignment horizontal="right" vertical="top" wrapText="1"/>
    </xf>
    <xf numFmtId="49" fontId="3" fillId="0" borderId="3" xfId="0" applyNumberFormat="1" applyFont="1" applyFill="1" applyBorder="1" applyAlignment="1">
      <alignment vertical="top"/>
    </xf>
    <xf numFmtId="189" fontId="2" fillId="0" borderId="23" xfId="0" applyNumberFormat="1" applyFont="1" applyFill="1" applyBorder="1" applyAlignment="1">
      <alignment horizontal="center" vertical="top"/>
    </xf>
    <xf numFmtId="49" fontId="2" fillId="0" borderId="15" xfId="0" applyNumberFormat="1" applyFont="1" applyFill="1" applyBorder="1" applyAlignment="1">
      <alignment horizontal="center" vertical="top"/>
    </xf>
    <xf numFmtId="189" fontId="2" fillId="0" borderId="16" xfId="0" applyNumberFormat="1" applyFont="1" applyFill="1" applyBorder="1" applyAlignment="1">
      <alignment horizontal="center" vertical="top"/>
    </xf>
    <xf numFmtId="49" fontId="2" fillId="0" borderId="17" xfId="0" applyNumberFormat="1" applyFont="1" applyFill="1" applyBorder="1" applyAlignment="1">
      <alignment horizontal="center" vertical="top"/>
    </xf>
    <xf numFmtId="189" fontId="2" fillId="0" borderId="20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vertical="top"/>
    </xf>
    <xf numFmtId="0" fontId="3" fillId="0" borderId="0" xfId="0" applyFont="1" applyFill="1" applyAlignment="1">
      <alignment vertical="top" wrapText="1"/>
    </xf>
    <xf numFmtId="43" fontId="3" fillId="0" borderId="0" xfId="1" applyFont="1" applyFill="1" applyAlignment="1">
      <alignment vertical="top"/>
    </xf>
    <xf numFmtId="0" fontId="2" fillId="0" borderId="23" xfId="0" applyFont="1" applyFill="1" applyBorder="1" applyAlignment="1">
      <alignment vertical="top" wrapText="1"/>
    </xf>
    <xf numFmtId="187" fontId="3" fillId="0" borderId="16" xfId="0" applyNumberFormat="1" applyFont="1" applyFill="1" applyBorder="1" applyAlignment="1">
      <alignment horizontal="center" vertical="top"/>
    </xf>
    <xf numFmtId="49" fontId="3" fillId="0" borderId="24" xfId="0" applyNumberFormat="1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left" vertical="top" wrapText="1"/>
    </xf>
    <xf numFmtId="4" fontId="2" fillId="0" borderId="8" xfId="0" applyNumberFormat="1" applyFont="1" applyFill="1" applyBorder="1" applyAlignment="1">
      <alignment horizontal="left" vertical="top" wrapText="1"/>
    </xf>
    <xf numFmtId="4" fontId="2" fillId="0" borderId="14" xfId="0" applyNumberFormat="1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49" fontId="4" fillId="0" borderId="5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/>
    </xf>
    <xf numFmtId="49" fontId="4" fillId="0" borderId="25" xfId="0" applyNumberFormat="1" applyFont="1" applyFill="1" applyBorder="1" applyAlignment="1">
      <alignment horizontal="center" vertical="top"/>
    </xf>
    <xf numFmtId="43" fontId="2" fillId="0" borderId="3" xfId="1" applyFont="1" applyFill="1" applyBorder="1" applyAlignment="1">
      <alignment horizontal="right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left" vertical="top" wrapText="1"/>
    </xf>
    <xf numFmtId="189" fontId="2" fillId="0" borderId="3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vertical="top"/>
    </xf>
    <xf numFmtId="43" fontId="2" fillId="0" borderId="3" xfId="1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189" fontId="3" fillId="0" borderId="1" xfId="0" applyNumberFormat="1" applyFont="1" applyFill="1" applyBorder="1" applyAlignment="1">
      <alignment horizontal="center" vertical="top"/>
    </xf>
    <xf numFmtId="189" fontId="3" fillId="0" borderId="2" xfId="0" applyNumberFormat="1" applyFont="1" applyFill="1" applyBorder="1" applyAlignment="1">
      <alignment horizontal="center" vertical="top"/>
    </xf>
    <xf numFmtId="4" fontId="3" fillId="0" borderId="1" xfId="1" applyNumberFormat="1" applyFont="1" applyFill="1" applyBorder="1" applyAlignment="1">
      <alignment horizontal="center" vertical="top"/>
    </xf>
    <xf numFmtId="4" fontId="3" fillId="0" borderId="2" xfId="1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4" fontId="3" fillId="0" borderId="2" xfId="0" applyNumberFormat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49;&#3612;&#3609;&#3585;&#3614;&#3633;&#3626;&#3604;&#3640;%20&#3611;&#3637;&#3591;&#3610;%202569/&#3626;&#3586;&#3619;.%20&#3649;&#3621;&#3632;%20ITA%20&#3611;&#3637;&#3591;&#3610;%202569/&#3626;&#3586;&#3619;.%20-%202569/&#3626;&#3586;&#3619;.%20&#3648;&#3586;&#3605;&#3614;&#3639;&#3657;&#3609;&#3607;&#3637;&#3656;&#3609;&#3656;&#3634;&#3609;%20&#3611;&#3637;&#3591;&#3610;&#3611;&#3619;&#3632;&#3617;&#3634;&#3603;%20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ธิบายแบบ สขร. 1 "/>
      <sheetName val="Sheet1"/>
      <sheetName val="ต.ค. 2568"/>
      <sheetName val="พ.ย. 2568"/>
      <sheetName val="ธ.ค. 2568"/>
      <sheetName val="ม.ค. 2569"/>
      <sheetName val="ก.พ. 2569"/>
      <sheetName val="มี.ค. 25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22</v>
      </c>
      <c r="B1" s="1" t="s">
        <v>26</v>
      </c>
      <c r="C1" s="1" t="s">
        <v>27</v>
      </c>
      <c r="D1" s="1"/>
      <c r="E1" s="1" t="s">
        <v>20</v>
      </c>
    </row>
    <row r="2" spans="1:5" ht="21" x14ac:dyDescent="0.35">
      <c r="A2" s="1" t="s">
        <v>25</v>
      </c>
      <c r="B2" s="1" t="s">
        <v>28</v>
      </c>
      <c r="C2" s="1" t="s">
        <v>29</v>
      </c>
      <c r="D2" s="1"/>
      <c r="E2" s="1" t="s">
        <v>30</v>
      </c>
    </row>
    <row r="3" spans="1:5" ht="21" x14ac:dyDescent="0.35">
      <c r="A3" s="1" t="s">
        <v>31</v>
      </c>
      <c r="B3" s="1" t="s">
        <v>32</v>
      </c>
      <c r="C3" s="1" t="s">
        <v>24</v>
      </c>
      <c r="D3" s="1"/>
    </row>
    <row r="4" spans="1:5" ht="21" x14ac:dyDescent="0.35">
      <c r="A4" s="1"/>
      <c r="B4" s="1" t="s">
        <v>33</v>
      </c>
      <c r="C4" s="1" t="s">
        <v>34</v>
      </c>
      <c r="D4" s="1"/>
    </row>
    <row r="5" spans="1:5" ht="21" x14ac:dyDescent="0.35">
      <c r="A5" s="1"/>
      <c r="B5" s="1" t="s">
        <v>23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CB30-8F76-4FE5-A0AB-670136F3C998}">
  <sheetPr>
    <tabColor rgb="FF00B0F0"/>
  </sheetPr>
  <dimension ref="A1:S60"/>
  <sheetViews>
    <sheetView tabSelected="1" zoomScale="85" zoomScaleNormal="85" zoomScaleSheetLayoutView="100" workbookViewId="0">
      <pane ySplit="5" topLeftCell="A6" activePane="bottomLeft" state="frozen"/>
      <selection pane="bottomLeft" activeCell="G13" sqref="G13"/>
    </sheetView>
  </sheetViews>
  <sheetFormatPr defaultRowHeight="21" x14ac:dyDescent="0.2"/>
  <cols>
    <col min="1" max="1" width="7.28515625" style="9" customWidth="1"/>
    <col min="2" max="2" width="50.7109375" style="66" customWidth="1"/>
    <col min="3" max="4" width="16.7109375" style="19" customWidth="1"/>
    <col min="5" max="5" width="15.7109375" style="6" customWidth="1"/>
    <col min="6" max="6" width="35.7109375" style="28" customWidth="1"/>
    <col min="7" max="7" width="16.7109375" style="67" customWidth="1"/>
    <col min="8" max="8" width="35.7109375" style="54" customWidth="1"/>
    <col min="9" max="9" width="16.7109375" style="67" customWidth="1"/>
    <col min="10" max="10" width="34.5703125" style="53" customWidth="1"/>
    <col min="11" max="11" width="15.7109375" style="6" customWidth="1"/>
    <col min="12" max="12" width="15.7109375" style="20" customWidth="1"/>
    <col min="13" max="13" width="15.85546875" style="29" hidden="1" customWidth="1"/>
    <col min="14" max="14" width="28.140625" style="29" hidden="1" customWidth="1"/>
    <col min="15" max="15" width="20.28515625" style="30" hidden="1" customWidth="1"/>
    <col min="16" max="16" width="19.42578125" style="29" hidden="1" customWidth="1"/>
    <col min="17" max="17" width="23.85546875" style="29" hidden="1" customWidth="1"/>
    <col min="18" max="18" width="31.42578125" style="29" hidden="1" customWidth="1"/>
    <col min="19" max="19" width="21" style="29" hidden="1" customWidth="1"/>
    <col min="20" max="16384" width="9.140625" style="29"/>
  </cols>
  <sheetData>
    <row r="1" spans="1:19" s="33" customFormat="1" ht="24.75" customHeight="1" x14ac:dyDescent="0.2">
      <c r="A1" s="91" t="s">
        <v>215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9" s="33" customFormat="1" ht="24.75" customHeight="1" x14ac:dyDescent="0.2">
      <c r="A2" s="91" t="s">
        <v>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9" s="33" customFormat="1" ht="24.75" customHeight="1" thickBot="1" x14ac:dyDescent="0.25">
      <c r="A3" s="34"/>
      <c r="B3" s="34"/>
      <c r="C3" s="34"/>
      <c r="D3" s="34"/>
      <c r="E3" s="55"/>
      <c r="F3" s="71"/>
      <c r="G3" s="34"/>
      <c r="H3" s="71"/>
      <c r="I3" s="34"/>
      <c r="J3" s="68"/>
      <c r="K3" s="55"/>
      <c r="L3" s="60"/>
      <c r="M3" s="34"/>
      <c r="N3" s="34"/>
      <c r="O3" s="34"/>
      <c r="P3" s="34"/>
      <c r="Q3" s="34"/>
      <c r="R3" s="34"/>
      <c r="S3" s="34"/>
    </row>
    <row r="4" spans="1:19" s="33" customFormat="1" ht="42" x14ac:dyDescent="0.2">
      <c r="A4" s="35" t="s">
        <v>0</v>
      </c>
      <c r="B4" s="36" t="s">
        <v>1</v>
      </c>
      <c r="C4" s="37" t="s">
        <v>2</v>
      </c>
      <c r="D4" s="37" t="s">
        <v>3</v>
      </c>
      <c r="E4" s="56" t="s">
        <v>4</v>
      </c>
      <c r="F4" s="72" t="s">
        <v>5</v>
      </c>
      <c r="G4" s="38"/>
      <c r="H4" s="72" t="s">
        <v>6</v>
      </c>
      <c r="I4" s="38"/>
      <c r="J4" s="39" t="s">
        <v>7</v>
      </c>
      <c r="K4" s="61" t="s">
        <v>8</v>
      </c>
      <c r="L4" s="62"/>
      <c r="M4" s="40" t="s">
        <v>9</v>
      </c>
      <c r="N4" s="40" t="s">
        <v>10</v>
      </c>
      <c r="O4" s="41" t="s">
        <v>11</v>
      </c>
      <c r="P4" s="42" t="s">
        <v>12</v>
      </c>
      <c r="Q4" s="42" t="s">
        <v>13</v>
      </c>
      <c r="R4" s="43" t="s">
        <v>14</v>
      </c>
      <c r="S4" s="41" t="s">
        <v>15</v>
      </c>
    </row>
    <row r="5" spans="1:19" s="33" customFormat="1" x14ac:dyDescent="0.2">
      <c r="A5" s="44"/>
      <c r="B5" s="45"/>
      <c r="C5" s="46" t="s">
        <v>16</v>
      </c>
      <c r="D5" s="46" t="s">
        <v>17</v>
      </c>
      <c r="E5" s="57"/>
      <c r="F5" s="73"/>
      <c r="G5" s="47"/>
      <c r="H5" s="73"/>
      <c r="I5" s="47"/>
      <c r="J5" s="48" t="s">
        <v>18</v>
      </c>
      <c r="K5" s="63" t="s">
        <v>19</v>
      </c>
      <c r="L5" s="64"/>
      <c r="M5" s="49"/>
      <c r="N5" s="49"/>
      <c r="O5" s="41"/>
      <c r="P5" s="50"/>
      <c r="Q5" s="42"/>
      <c r="R5" s="43"/>
      <c r="S5" s="35"/>
    </row>
    <row r="6" spans="1:19" s="18" customFormat="1" ht="63" x14ac:dyDescent="0.2">
      <c r="A6" s="3">
        <v>1</v>
      </c>
      <c r="B6" s="16" t="s">
        <v>216</v>
      </c>
      <c r="C6" s="14">
        <v>63000</v>
      </c>
      <c r="D6" s="14">
        <v>63000</v>
      </c>
      <c r="E6" s="31" t="s">
        <v>20</v>
      </c>
      <c r="F6" s="16" t="s">
        <v>68</v>
      </c>
      <c r="G6" s="14">
        <v>63000</v>
      </c>
      <c r="H6" s="16" t="s">
        <v>68</v>
      </c>
      <c r="I6" s="14">
        <v>63000</v>
      </c>
      <c r="J6" s="17" t="s">
        <v>21</v>
      </c>
      <c r="K6" s="3" t="s">
        <v>69</v>
      </c>
      <c r="L6" s="10">
        <v>45717</v>
      </c>
      <c r="M6" s="4" t="s">
        <v>67</v>
      </c>
      <c r="N6" s="3" t="s">
        <v>36</v>
      </c>
      <c r="O6" s="5" t="s">
        <v>36</v>
      </c>
      <c r="P6" s="5" t="s">
        <v>70</v>
      </c>
      <c r="Q6" s="7" t="s">
        <v>25</v>
      </c>
      <c r="R6" s="8" t="s">
        <v>23</v>
      </c>
      <c r="S6" s="7" t="s">
        <v>24</v>
      </c>
    </row>
    <row r="7" spans="1:19" s="18" customFormat="1" ht="63" x14ac:dyDescent="0.2">
      <c r="A7" s="3">
        <v>2</v>
      </c>
      <c r="B7" s="25" t="s">
        <v>113</v>
      </c>
      <c r="C7" s="2">
        <v>2000</v>
      </c>
      <c r="D7" s="2">
        <v>2000</v>
      </c>
      <c r="E7" s="31" t="s">
        <v>20</v>
      </c>
      <c r="F7" s="16" t="s">
        <v>219</v>
      </c>
      <c r="G7" s="26">
        <v>2000</v>
      </c>
      <c r="H7" s="16" t="s">
        <v>219</v>
      </c>
      <c r="I7" s="26">
        <v>2000</v>
      </c>
      <c r="J7" s="17" t="s">
        <v>21</v>
      </c>
      <c r="K7" s="3" t="s">
        <v>114</v>
      </c>
      <c r="L7" s="10">
        <v>45719</v>
      </c>
      <c r="M7" s="4">
        <v>45694</v>
      </c>
      <c r="N7" s="75" t="s">
        <v>36</v>
      </c>
      <c r="O7" s="76" t="s">
        <v>36</v>
      </c>
      <c r="P7" s="5" t="s">
        <v>115</v>
      </c>
      <c r="Q7" s="7" t="s">
        <v>25</v>
      </c>
      <c r="R7" s="8" t="s">
        <v>23</v>
      </c>
      <c r="S7" s="7" t="s">
        <v>24</v>
      </c>
    </row>
    <row r="8" spans="1:19" s="18" customFormat="1" ht="63" x14ac:dyDescent="0.2">
      <c r="A8" s="3">
        <v>3</v>
      </c>
      <c r="B8" s="25" t="s">
        <v>217</v>
      </c>
      <c r="C8" s="2">
        <v>1650</v>
      </c>
      <c r="D8" s="2">
        <v>1650</v>
      </c>
      <c r="E8" s="31" t="s">
        <v>20</v>
      </c>
      <c r="F8" s="16" t="s">
        <v>62</v>
      </c>
      <c r="G8" s="26">
        <v>1650</v>
      </c>
      <c r="H8" s="16" t="s">
        <v>62</v>
      </c>
      <c r="I8" s="26">
        <v>1650</v>
      </c>
      <c r="J8" s="17" t="s">
        <v>21</v>
      </c>
      <c r="K8" s="3" t="s">
        <v>116</v>
      </c>
      <c r="L8" s="10">
        <v>45720</v>
      </c>
      <c r="M8" s="4">
        <v>45713</v>
      </c>
      <c r="N8" s="75" t="s">
        <v>36</v>
      </c>
      <c r="O8" s="76" t="s">
        <v>36</v>
      </c>
      <c r="P8" s="32" t="s">
        <v>117</v>
      </c>
      <c r="Q8" s="7" t="s">
        <v>25</v>
      </c>
      <c r="R8" s="8" t="s">
        <v>23</v>
      </c>
      <c r="S8" s="7" t="s">
        <v>24</v>
      </c>
    </row>
    <row r="9" spans="1:19" s="18" customFormat="1" ht="63" x14ac:dyDescent="0.2">
      <c r="A9" s="3">
        <v>4</v>
      </c>
      <c r="B9" s="25" t="s">
        <v>118</v>
      </c>
      <c r="C9" s="2">
        <v>2300</v>
      </c>
      <c r="D9" s="2">
        <v>2300</v>
      </c>
      <c r="E9" s="31" t="s">
        <v>20</v>
      </c>
      <c r="F9" s="16" t="s">
        <v>78</v>
      </c>
      <c r="G9" s="26">
        <v>2300</v>
      </c>
      <c r="H9" s="16" t="s">
        <v>78</v>
      </c>
      <c r="I9" s="26">
        <v>2300</v>
      </c>
      <c r="J9" s="17" t="s">
        <v>21</v>
      </c>
      <c r="K9" s="3" t="s">
        <v>119</v>
      </c>
      <c r="L9" s="10">
        <v>45721</v>
      </c>
      <c r="M9" s="4">
        <v>45804</v>
      </c>
      <c r="N9" s="75" t="s">
        <v>36</v>
      </c>
      <c r="O9" s="76" t="s">
        <v>36</v>
      </c>
      <c r="P9" s="6" t="s">
        <v>79</v>
      </c>
      <c r="Q9" s="7" t="s">
        <v>25</v>
      </c>
      <c r="R9" s="8" t="s">
        <v>23</v>
      </c>
      <c r="S9" s="7" t="s">
        <v>24</v>
      </c>
    </row>
    <row r="10" spans="1:19" s="18" customFormat="1" ht="63" x14ac:dyDescent="0.2">
      <c r="A10" s="3">
        <v>5</v>
      </c>
      <c r="B10" s="25" t="s">
        <v>120</v>
      </c>
      <c r="C10" s="2">
        <v>2300</v>
      </c>
      <c r="D10" s="2">
        <v>2300</v>
      </c>
      <c r="E10" s="31" t="s">
        <v>20</v>
      </c>
      <c r="F10" s="16" t="s">
        <v>78</v>
      </c>
      <c r="G10" s="26">
        <v>2300</v>
      </c>
      <c r="H10" s="16" t="s">
        <v>78</v>
      </c>
      <c r="I10" s="26">
        <v>2300</v>
      </c>
      <c r="J10" s="17" t="s">
        <v>21</v>
      </c>
      <c r="K10" s="3" t="s">
        <v>121</v>
      </c>
      <c r="L10" s="10">
        <v>45721</v>
      </c>
      <c r="M10" s="4">
        <v>45804</v>
      </c>
      <c r="N10" s="75" t="s">
        <v>36</v>
      </c>
      <c r="O10" s="76" t="s">
        <v>36</v>
      </c>
      <c r="P10" s="6" t="s">
        <v>79</v>
      </c>
      <c r="Q10" s="7" t="s">
        <v>25</v>
      </c>
      <c r="R10" s="8" t="s">
        <v>23</v>
      </c>
      <c r="S10" s="7" t="s">
        <v>24</v>
      </c>
    </row>
    <row r="11" spans="1:19" s="18" customFormat="1" ht="63" x14ac:dyDescent="0.2">
      <c r="A11" s="3">
        <v>6</v>
      </c>
      <c r="B11" s="25" t="s">
        <v>122</v>
      </c>
      <c r="C11" s="2">
        <v>1230</v>
      </c>
      <c r="D11" s="2">
        <v>1230</v>
      </c>
      <c r="E11" s="31" t="s">
        <v>20</v>
      </c>
      <c r="F11" s="16" t="s">
        <v>220</v>
      </c>
      <c r="G11" s="26">
        <v>1230</v>
      </c>
      <c r="H11" s="16" t="s">
        <v>220</v>
      </c>
      <c r="I11" s="26">
        <v>1230</v>
      </c>
      <c r="J11" s="17" t="s">
        <v>21</v>
      </c>
      <c r="K11" s="3" t="s">
        <v>123</v>
      </c>
      <c r="L11" s="10">
        <v>45721</v>
      </c>
      <c r="M11" s="51">
        <v>45733</v>
      </c>
      <c r="N11" s="79" t="s">
        <v>36</v>
      </c>
      <c r="O11" s="78" t="s">
        <v>36</v>
      </c>
      <c r="P11" s="6" t="s">
        <v>124</v>
      </c>
      <c r="Q11" s="7" t="s">
        <v>22</v>
      </c>
      <c r="R11" s="8" t="s">
        <v>23</v>
      </c>
      <c r="S11" s="7" t="s">
        <v>24</v>
      </c>
    </row>
    <row r="12" spans="1:19" s="18" customFormat="1" ht="63" x14ac:dyDescent="0.2">
      <c r="A12" s="3">
        <v>7</v>
      </c>
      <c r="B12" s="25" t="s">
        <v>125</v>
      </c>
      <c r="C12" s="2">
        <v>10990</v>
      </c>
      <c r="D12" s="2">
        <v>10990</v>
      </c>
      <c r="E12" s="31" t="s">
        <v>20</v>
      </c>
      <c r="F12" s="16" t="s">
        <v>84</v>
      </c>
      <c r="G12" s="26">
        <v>10990</v>
      </c>
      <c r="H12" s="16" t="s">
        <v>84</v>
      </c>
      <c r="I12" s="26">
        <v>10990</v>
      </c>
      <c r="J12" s="17" t="s">
        <v>21</v>
      </c>
      <c r="K12" s="3" t="s">
        <v>126</v>
      </c>
      <c r="L12" s="10">
        <v>45722</v>
      </c>
      <c r="M12" s="4">
        <v>45726</v>
      </c>
      <c r="N12" s="3">
        <v>68039095592</v>
      </c>
      <c r="O12" s="5" t="s">
        <v>127</v>
      </c>
      <c r="P12" s="6" t="s">
        <v>63</v>
      </c>
      <c r="Q12" s="7" t="s">
        <v>25</v>
      </c>
      <c r="R12" s="8" t="s">
        <v>23</v>
      </c>
      <c r="S12" s="7" t="s">
        <v>24</v>
      </c>
    </row>
    <row r="13" spans="1:19" s="18" customFormat="1" ht="63" x14ac:dyDescent="0.2">
      <c r="A13" s="3">
        <v>8</v>
      </c>
      <c r="B13" s="25" t="s">
        <v>128</v>
      </c>
      <c r="C13" s="2">
        <v>600</v>
      </c>
      <c r="D13" s="2">
        <v>600</v>
      </c>
      <c r="E13" s="31" t="s">
        <v>20</v>
      </c>
      <c r="F13" s="16" t="s">
        <v>75</v>
      </c>
      <c r="G13" s="26">
        <v>600</v>
      </c>
      <c r="H13" s="16" t="s">
        <v>75</v>
      </c>
      <c r="I13" s="26">
        <v>600</v>
      </c>
      <c r="J13" s="17" t="s">
        <v>21</v>
      </c>
      <c r="K13" s="3" t="s">
        <v>129</v>
      </c>
      <c r="L13" s="10">
        <v>45723</v>
      </c>
      <c r="M13" s="4">
        <v>45747</v>
      </c>
      <c r="N13" s="75" t="s">
        <v>36</v>
      </c>
      <c r="O13" s="76" t="s">
        <v>36</v>
      </c>
      <c r="P13" s="6" t="s">
        <v>66</v>
      </c>
      <c r="Q13" s="7" t="s">
        <v>25</v>
      </c>
      <c r="R13" s="8" t="s">
        <v>23</v>
      </c>
      <c r="S13" s="7" t="s">
        <v>24</v>
      </c>
    </row>
    <row r="14" spans="1:19" s="18" customFormat="1" ht="63" x14ac:dyDescent="0.2">
      <c r="A14" s="3">
        <v>9</v>
      </c>
      <c r="B14" s="25" t="s">
        <v>218</v>
      </c>
      <c r="C14" s="2">
        <v>3260</v>
      </c>
      <c r="D14" s="2">
        <v>3260</v>
      </c>
      <c r="E14" s="31" t="s">
        <v>20</v>
      </c>
      <c r="F14" s="16" t="s">
        <v>56</v>
      </c>
      <c r="G14" s="26">
        <v>3260</v>
      </c>
      <c r="H14" s="16" t="s">
        <v>56</v>
      </c>
      <c r="I14" s="26">
        <v>3260</v>
      </c>
      <c r="J14" s="17" t="s">
        <v>21</v>
      </c>
      <c r="K14" s="3" t="s">
        <v>130</v>
      </c>
      <c r="L14" s="10">
        <v>45727</v>
      </c>
      <c r="M14" s="4">
        <v>45807</v>
      </c>
      <c r="N14" s="75" t="s">
        <v>36</v>
      </c>
      <c r="O14" s="76" t="s">
        <v>36</v>
      </c>
      <c r="P14" s="6" t="s">
        <v>57</v>
      </c>
      <c r="Q14" s="7" t="s">
        <v>25</v>
      </c>
      <c r="R14" s="8" t="s">
        <v>23</v>
      </c>
      <c r="S14" s="7" t="s">
        <v>24</v>
      </c>
    </row>
    <row r="15" spans="1:19" s="18" customFormat="1" ht="63" x14ac:dyDescent="0.2">
      <c r="A15" s="3">
        <v>10</v>
      </c>
      <c r="B15" s="25" t="s">
        <v>218</v>
      </c>
      <c r="C15" s="2">
        <v>1705</v>
      </c>
      <c r="D15" s="2">
        <v>1705</v>
      </c>
      <c r="E15" s="31" t="s">
        <v>20</v>
      </c>
      <c r="F15" s="16" t="s">
        <v>48</v>
      </c>
      <c r="G15" s="26">
        <v>1705</v>
      </c>
      <c r="H15" s="16" t="s">
        <v>48</v>
      </c>
      <c r="I15" s="26">
        <v>1705</v>
      </c>
      <c r="J15" s="17" t="s">
        <v>21</v>
      </c>
      <c r="K15" s="3" t="s">
        <v>131</v>
      </c>
      <c r="L15" s="10">
        <v>45727</v>
      </c>
      <c r="M15" s="4">
        <v>45777</v>
      </c>
      <c r="N15" s="79" t="s">
        <v>36</v>
      </c>
      <c r="O15" s="78" t="s">
        <v>36</v>
      </c>
      <c r="P15" s="6" t="s">
        <v>49</v>
      </c>
      <c r="Q15" s="7" t="s">
        <v>25</v>
      </c>
      <c r="R15" s="8" t="s">
        <v>23</v>
      </c>
      <c r="S15" s="7" t="s">
        <v>24</v>
      </c>
    </row>
    <row r="16" spans="1:19" s="18" customFormat="1" ht="63" x14ac:dyDescent="0.2">
      <c r="A16" s="3">
        <v>11</v>
      </c>
      <c r="B16" s="25" t="s">
        <v>132</v>
      </c>
      <c r="C16" s="2">
        <v>9300</v>
      </c>
      <c r="D16" s="2">
        <v>9300</v>
      </c>
      <c r="E16" s="31" t="s">
        <v>20</v>
      </c>
      <c r="F16" s="16" t="s">
        <v>73</v>
      </c>
      <c r="G16" s="26">
        <v>9300</v>
      </c>
      <c r="H16" s="16" t="s">
        <v>73</v>
      </c>
      <c r="I16" s="26">
        <v>9300</v>
      </c>
      <c r="J16" s="17" t="s">
        <v>21</v>
      </c>
      <c r="K16" s="3" t="s">
        <v>133</v>
      </c>
      <c r="L16" s="10">
        <v>45727</v>
      </c>
      <c r="M16" s="4">
        <v>45744</v>
      </c>
      <c r="N16" s="3">
        <v>68039215449</v>
      </c>
      <c r="O16" s="5" t="s">
        <v>134</v>
      </c>
      <c r="P16" s="6" t="s">
        <v>74</v>
      </c>
      <c r="Q16" s="7" t="s">
        <v>25</v>
      </c>
      <c r="R16" s="8" t="s">
        <v>23</v>
      </c>
      <c r="S16" s="7" t="s">
        <v>24</v>
      </c>
    </row>
    <row r="17" spans="1:19" s="18" customFormat="1" ht="63" x14ac:dyDescent="0.2">
      <c r="A17" s="3">
        <v>12</v>
      </c>
      <c r="B17" s="25" t="s">
        <v>135</v>
      </c>
      <c r="C17" s="2">
        <v>1000</v>
      </c>
      <c r="D17" s="2">
        <v>1000</v>
      </c>
      <c r="E17" s="31" t="s">
        <v>20</v>
      </c>
      <c r="F17" s="16" t="s">
        <v>75</v>
      </c>
      <c r="G17" s="26">
        <v>1000</v>
      </c>
      <c r="H17" s="16" t="s">
        <v>75</v>
      </c>
      <c r="I17" s="26">
        <v>1000</v>
      </c>
      <c r="J17" s="17" t="s">
        <v>21</v>
      </c>
      <c r="K17" s="3" t="s">
        <v>136</v>
      </c>
      <c r="L17" s="10">
        <v>45727</v>
      </c>
      <c r="M17" s="4">
        <v>45791</v>
      </c>
      <c r="N17" s="75" t="s">
        <v>36</v>
      </c>
      <c r="O17" s="76" t="s">
        <v>36</v>
      </c>
      <c r="P17" s="6" t="s">
        <v>66</v>
      </c>
      <c r="Q17" s="7" t="s">
        <v>25</v>
      </c>
      <c r="R17" s="8" t="s">
        <v>23</v>
      </c>
      <c r="S17" s="7" t="s">
        <v>24</v>
      </c>
    </row>
    <row r="18" spans="1:19" s="18" customFormat="1" ht="63" x14ac:dyDescent="0.2">
      <c r="A18" s="3">
        <v>13</v>
      </c>
      <c r="B18" s="25" t="s">
        <v>137</v>
      </c>
      <c r="C18" s="2">
        <v>1700</v>
      </c>
      <c r="D18" s="2">
        <v>1700</v>
      </c>
      <c r="E18" s="31" t="s">
        <v>20</v>
      </c>
      <c r="F18" s="16" t="s">
        <v>64</v>
      </c>
      <c r="G18" s="26">
        <v>1700</v>
      </c>
      <c r="H18" s="16" t="s">
        <v>64</v>
      </c>
      <c r="I18" s="26">
        <v>1700</v>
      </c>
      <c r="J18" s="17" t="s">
        <v>21</v>
      </c>
      <c r="K18" s="3" t="s">
        <v>138</v>
      </c>
      <c r="L18" s="10">
        <v>45728</v>
      </c>
      <c r="M18" s="4">
        <v>45730</v>
      </c>
      <c r="N18" s="79" t="s">
        <v>36</v>
      </c>
      <c r="O18" s="78" t="s">
        <v>36</v>
      </c>
      <c r="P18" s="6" t="s">
        <v>65</v>
      </c>
      <c r="Q18" s="7" t="s">
        <v>25</v>
      </c>
      <c r="R18" s="8" t="s">
        <v>23</v>
      </c>
      <c r="S18" s="7" t="s">
        <v>24</v>
      </c>
    </row>
    <row r="19" spans="1:19" s="18" customFormat="1" ht="63" x14ac:dyDescent="0.2">
      <c r="A19" s="3">
        <v>14</v>
      </c>
      <c r="B19" s="25" t="s">
        <v>139</v>
      </c>
      <c r="C19" s="2">
        <v>5250</v>
      </c>
      <c r="D19" s="2">
        <v>5250</v>
      </c>
      <c r="E19" s="31" t="s">
        <v>20</v>
      </c>
      <c r="F19" s="16" t="s">
        <v>48</v>
      </c>
      <c r="G19" s="26">
        <v>5250</v>
      </c>
      <c r="H19" s="16" t="s">
        <v>48</v>
      </c>
      <c r="I19" s="26">
        <v>5250</v>
      </c>
      <c r="J19" s="17" t="s">
        <v>21</v>
      </c>
      <c r="K19" s="3" t="s">
        <v>140</v>
      </c>
      <c r="L19" s="10">
        <v>45730</v>
      </c>
      <c r="M19" s="4">
        <v>45734</v>
      </c>
      <c r="N19" s="3">
        <v>68039269552</v>
      </c>
      <c r="O19" s="5" t="s">
        <v>141</v>
      </c>
      <c r="P19" s="6" t="s">
        <v>49</v>
      </c>
      <c r="Q19" s="7" t="s">
        <v>25</v>
      </c>
      <c r="R19" s="8" t="s">
        <v>23</v>
      </c>
      <c r="S19" s="7" t="s">
        <v>24</v>
      </c>
    </row>
    <row r="20" spans="1:19" s="18" customFormat="1" ht="63" x14ac:dyDescent="0.2">
      <c r="A20" s="3">
        <v>15</v>
      </c>
      <c r="B20" s="25" t="s">
        <v>142</v>
      </c>
      <c r="C20" s="2">
        <v>3099</v>
      </c>
      <c r="D20" s="2">
        <v>3099</v>
      </c>
      <c r="E20" s="31" t="s">
        <v>20</v>
      </c>
      <c r="F20" s="16" t="s">
        <v>48</v>
      </c>
      <c r="G20" s="26">
        <v>3099</v>
      </c>
      <c r="H20" s="16" t="s">
        <v>48</v>
      </c>
      <c r="I20" s="26">
        <v>3099</v>
      </c>
      <c r="J20" s="17" t="s">
        <v>21</v>
      </c>
      <c r="K20" s="3" t="s">
        <v>143</v>
      </c>
      <c r="L20" s="10">
        <v>45730</v>
      </c>
      <c r="M20" s="4">
        <v>45737</v>
      </c>
      <c r="N20" s="75" t="s">
        <v>36</v>
      </c>
      <c r="O20" s="76" t="s">
        <v>36</v>
      </c>
      <c r="P20" s="5" t="s">
        <v>49</v>
      </c>
      <c r="Q20" s="7" t="s">
        <v>25</v>
      </c>
      <c r="R20" s="8" t="s">
        <v>23</v>
      </c>
      <c r="S20" s="7" t="s">
        <v>24</v>
      </c>
    </row>
    <row r="21" spans="1:19" s="18" customFormat="1" ht="63" x14ac:dyDescent="0.2">
      <c r="A21" s="3">
        <v>16</v>
      </c>
      <c r="B21" s="25" t="s">
        <v>144</v>
      </c>
      <c r="C21" s="2">
        <v>3000</v>
      </c>
      <c r="D21" s="2">
        <v>3000</v>
      </c>
      <c r="E21" s="31" t="s">
        <v>20</v>
      </c>
      <c r="F21" s="16" t="s">
        <v>221</v>
      </c>
      <c r="G21" s="26">
        <v>3000</v>
      </c>
      <c r="H21" s="16" t="s">
        <v>222</v>
      </c>
      <c r="I21" s="26">
        <v>3000</v>
      </c>
      <c r="J21" s="17" t="s">
        <v>21</v>
      </c>
      <c r="K21" s="3" t="s">
        <v>145</v>
      </c>
      <c r="L21" s="10">
        <v>45730</v>
      </c>
      <c r="M21" s="4">
        <v>45699</v>
      </c>
      <c r="N21" s="77" t="s">
        <v>36</v>
      </c>
      <c r="O21" s="78" t="s">
        <v>36</v>
      </c>
      <c r="P21" s="5" t="s">
        <v>99</v>
      </c>
      <c r="Q21" s="7" t="s">
        <v>25</v>
      </c>
      <c r="R21" s="8" t="s">
        <v>23</v>
      </c>
      <c r="S21" s="7" t="s">
        <v>24</v>
      </c>
    </row>
    <row r="22" spans="1:19" s="18" customFormat="1" ht="63" x14ac:dyDescent="0.2">
      <c r="A22" s="3">
        <v>17</v>
      </c>
      <c r="B22" s="25" t="s">
        <v>146</v>
      </c>
      <c r="C22" s="2">
        <v>9900</v>
      </c>
      <c r="D22" s="2">
        <v>9900</v>
      </c>
      <c r="E22" s="31" t="s">
        <v>20</v>
      </c>
      <c r="F22" s="16" t="s">
        <v>100</v>
      </c>
      <c r="G22" s="26">
        <v>9900</v>
      </c>
      <c r="H22" s="16" t="s">
        <v>100</v>
      </c>
      <c r="I22" s="26">
        <v>9900</v>
      </c>
      <c r="J22" s="17" t="s">
        <v>21</v>
      </c>
      <c r="K22" s="3" t="s">
        <v>147</v>
      </c>
      <c r="L22" s="10">
        <v>45730</v>
      </c>
      <c r="M22" s="4">
        <v>45734</v>
      </c>
      <c r="N22" s="3">
        <v>68039271656</v>
      </c>
      <c r="O22" s="5" t="s">
        <v>148</v>
      </c>
      <c r="P22" s="5" t="s">
        <v>99</v>
      </c>
      <c r="Q22" s="7" t="s">
        <v>25</v>
      </c>
      <c r="R22" s="8" t="s">
        <v>23</v>
      </c>
      <c r="S22" s="7" t="s">
        <v>24</v>
      </c>
    </row>
    <row r="23" spans="1:19" s="18" customFormat="1" ht="63" x14ac:dyDescent="0.2">
      <c r="A23" s="3">
        <v>18</v>
      </c>
      <c r="B23" s="25" t="s">
        <v>149</v>
      </c>
      <c r="C23" s="2">
        <v>500</v>
      </c>
      <c r="D23" s="2">
        <v>500</v>
      </c>
      <c r="E23" s="31" t="s">
        <v>20</v>
      </c>
      <c r="F23" s="16" t="s">
        <v>75</v>
      </c>
      <c r="G23" s="26">
        <v>500</v>
      </c>
      <c r="H23" s="16" t="s">
        <v>75</v>
      </c>
      <c r="I23" s="26">
        <v>500</v>
      </c>
      <c r="J23" s="17" t="s">
        <v>21</v>
      </c>
      <c r="K23" s="3" t="s">
        <v>150</v>
      </c>
      <c r="L23" s="10">
        <v>45730</v>
      </c>
      <c r="M23" s="4">
        <v>45737</v>
      </c>
      <c r="N23" s="75" t="s">
        <v>36</v>
      </c>
      <c r="O23" s="76" t="s">
        <v>36</v>
      </c>
      <c r="P23" s="5" t="s">
        <v>66</v>
      </c>
      <c r="Q23" s="7" t="s">
        <v>25</v>
      </c>
      <c r="R23" s="8" t="s">
        <v>23</v>
      </c>
      <c r="S23" s="7" t="s">
        <v>24</v>
      </c>
    </row>
    <row r="24" spans="1:19" s="18" customFormat="1" ht="63" x14ac:dyDescent="0.2">
      <c r="A24" s="3">
        <v>19</v>
      </c>
      <c r="B24" s="25" t="s">
        <v>151</v>
      </c>
      <c r="C24" s="2">
        <v>4500</v>
      </c>
      <c r="D24" s="2">
        <v>4500</v>
      </c>
      <c r="E24" s="31" t="s">
        <v>20</v>
      </c>
      <c r="F24" s="16" t="s">
        <v>75</v>
      </c>
      <c r="G24" s="26">
        <v>4500</v>
      </c>
      <c r="H24" s="16" t="s">
        <v>75</v>
      </c>
      <c r="I24" s="26">
        <v>4500</v>
      </c>
      <c r="J24" s="17" t="s">
        <v>21</v>
      </c>
      <c r="K24" s="3" t="s">
        <v>152</v>
      </c>
      <c r="L24" s="10">
        <v>45730</v>
      </c>
      <c r="M24" s="4">
        <v>45737</v>
      </c>
      <c r="N24" s="75" t="s">
        <v>36</v>
      </c>
      <c r="O24" s="76" t="s">
        <v>36</v>
      </c>
      <c r="P24" s="5" t="s">
        <v>66</v>
      </c>
      <c r="Q24" s="7" t="s">
        <v>25</v>
      </c>
      <c r="R24" s="8" t="s">
        <v>23</v>
      </c>
      <c r="S24" s="7" t="s">
        <v>24</v>
      </c>
    </row>
    <row r="25" spans="1:19" s="18" customFormat="1" ht="63" x14ac:dyDescent="0.2">
      <c r="A25" s="3">
        <v>20</v>
      </c>
      <c r="B25" s="25" t="s">
        <v>153</v>
      </c>
      <c r="C25" s="2">
        <v>980</v>
      </c>
      <c r="D25" s="2">
        <v>980</v>
      </c>
      <c r="E25" s="31" t="s">
        <v>20</v>
      </c>
      <c r="F25" s="16" t="s">
        <v>84</v>
      </c>
      <c r="G25" s="26">
        <v>980</v>
      </c>
      <c r="H25" s="16" t="s">
        <v>84</v>
      </c>
      <c r="I25" s="26">
        <v>980</v>
      </c>
      <c r="J25" s="17" t="s">
        <v>21</v>
      </c>
      <c r="K25" s="3" t="s">
        <v>154</v>
      </c>
      <c r="L25" s="10">
        <v>45734</v>
      </c>
      <c r="M25" s="4">
        <v>45747</v>
      </c>
      <c r="N25" s="75" t="s">
        <v>36</v>
      </c>
      <c r="O25" s="76" t="s">
        <v>36</v>
      </c>
      <c r="P25" s="5" t="s">
        <v>63</v>
      </c>
      <c r="Q25" s="7" t="s">
        <v>25</v>
      </c>
      <c r="R25" s="8" t="s">
        <v>23</v>
      </c>
      <c r="S25" s="7" t="s">
        <v>24</v>
      </c>
    </row>
    <row r="26" spans="1:19" s="18" customFormat="1" ht="31.5" customHeight="1" x14ac:dyDescent="0.2">
      <c r="A26" s="92">
        <v>21</v>
      </c>
      <c r="B26" s="96" t="s">
        <v>213</v>
      </c>
      <c r="C26" s="102">
        <v>2000000</v>
      </c>
      <c r="D26" s="105">
        <v>2000000</v>
      </c>
      <c r="E26" s="98" t="s">
        <v>30</v>
      </c>
      <c r="F26" s="16" t="s">
        <v>224</v>
      </c>
      <c r="G26" s="58">
        <v>1948858</v>
      </c>
      <c r="H26" s="94" t="s">
        <v>214</v>
      </c>
      <c r="I26" s="102">
        <v>1948859</v>
      </c>
      <c r="J26" s="94" t="s">
        <v>21</v>
      </c>
      <c r="K26" s="98" t="s">
        <v>226</v>
      </c>
      <c r="L26" s="100">
        <v>45735</v>
      </c>
      <c r="M26" s="27"/>
      <c r="N26" s="59"/>
      <c r="O26" s="59"/>
      <c r="P26" s="59"/>
      <c r="Q26" s="24"/>
      <c r="R26" s="65"/>
      <c r="S26" s="52"/>
    </row>
    <row r="27" spans="1:19" s="18" customFormat="1" ht="34.5" customHeight="1" x14ac:dyDescent="0.2">
      <c r="A27" s="93"/>
      <c r="B27" s="97"/>
      <c r="C27" s="103"/>
      <c r="D27" s="106"/>
      <c r="E27" s="99"/>
      <c r="F27" s="16" t="s">
        <v>225</v>
      </c>
      <c r="G27" s="58">
        <v>1989999</v>
      </c>
      <c r="H27" s="95"/>
      <c r="I27" s="103"/>
      <c r="J27" s="95"/>
      <c r="K27" s="99"/>
      <c r="L27" s="101"/>
      <c r="M27" s="27"/>
      <c r="N27" s="59"/>
      <c r="O27" s="59"/>
      <c r="P27" s="59"/>
      <c r="Q27" s="24"/>
      <c r="R27" s="65"/>
      <c r="S27" s="52"/>
    </row>
    <row r="28" spans="1:19" s="18" customFormat="1" ht="63" x14ac:dyDescent="0.2">
      <c r="A28" s="3">
        <v>22</v>
      </c>
      <c r="B28" s="25" t="s">
        <v>155</v>
      </c>
      <c r="C28" s="2">
        <v>28028</v>
      </c>
      <c r="D28" s="2">
        <v>28028</v>
      </c>
      <c r="E28" s="31" t="s">
        <v>20</v>
      </c>
      <c r="F28" s="16" t="s">
        <v>73</v>
      </c>
      <c r="G28" s="26">
        <v>28028</v>
      </c>
      <c r="H28" s="16" t="s">
        <v>73</v>
      </c>
      <c r="I28" s="26">
        <v>28028</v>
      </c>
      <c r="J28" s="17" t="s">
        <v>21</v>
      </c>
      <c r="K28" s="3" t="s">
        <v>156</v>
      </c>
      <c r="L28" s="10">
        <v>45737</v>
      </c>
      <c r="M28" s="4">
        <v>45825</v>
      </c>
      <c r="N28" s="75" t="s">
        <v>36</v>
      </c>
      <c r="O28" s="76" t="s">
        <v>36</v>
      </c>
      <c r="P28" s="5" t="s">
        <v>74</v>
      </c>
      <c r="Q28" s="7" t="s">
        <v>25</v>
      </c>
      <c r="R28" s="8" t="s">
        <v>23</v>
      </c>
      <c r="S28" s="7" t="s">
        <v>24</v>
      </c>
    </row>
    <row r="29" spans="1:19" s="18" customFormat="1" ht="84" x14ac:dyDescent="0.2">
      <c r="A29" s="3">
        <v>23</v>
      </c>
      <c r="B29" s="25" t="s">
        <v>157</v>
      </c>
      <c r="C29" s="2">
        <v>1740</v>
      </c>
      <c r="D29" s="2">
        <v>1740</v>
      </c>
      <c r="E29" s="31" t="s">
        <v>20</v>
      </c>
      <c r="F29" s="16" t="s">
        <v>71</v>
      </c>
      <c r="G29" s="26">
        <v>1740</v>
      </c>
      <c r="H29" s="16" t="s">
        <v>71</v>
      </c>
      <c r="I29" s="26">
        <v>1740</v>
      </c>
      <c r="J29" s="17" t="s">
        <v>21</v>
      </c>
      <c r="K29" s="3" t="s">
        <v>158</v>
      </c>
      <c r="L29" s="10">
        <v>45741</v>
      </c>
      <c r="M29" s="4">
        <v>45777</v>
      </c>
      <c r="N29" s="77" t="s">
        <v>36</v>
      </c>
      <c r="O29" s="78" t="s">
        <v>36</v>
      </c>
      <c r="P29" s="5" t="s">
        <v>72</v>
      </c>
      <c r="Q29" s="7" t="s">
        <v>25</v>
      </c>
      <c r="R29" s="8" t="s">
        <v>23</v>
      </c>
      <c r="S29" s="7" t="s">
        <v>24</v>
      </c>
    </row>
    <row r="30" spans="1:19" s="18" customFormat="1" ht="63" x14ac:dyDescent="0.2">
      <c r="A30" s="3">
        <v>24</v>
      </c>
      <c r="B30" s="25" t="s">
        <v>159</v>
      </c>
      <c r="C30" s="2">
        <v>3200</v>
      </c>
      <c r="D30" s="2">
        <v>3200</v>
      </c>
      <c r="E30" s="31" t="s">
        <v>20</v>
      </c>
      <c r="F30" s="16" t="s">
        <v>85</v>
      </c>
      <c r="G30" s="26">
        <v>3200</v>
      </c>
      <c r="H30" s="16" t="s">
        <v>85</v>
      </c>
      <c r="I30" s="26">
        <v>3200</v>
      </c>
      <c r="J30" s="17" t="s">
        <v>21</v>
      </c>
      <c r="K30" s="3" t="s">
        <v>160</v>
      </c>
      <c r="L30" s="10">
        <v>45743</v>
      </c>
      <c r="M30" s="4">
        <v>45758</v>
      </c>
      <c r="N30" s="74" t="s">
        <v>36</v>
      </c>
      <c r="O30" s="76" t="s">
        <v>36</v>
      </c>
      <c r="P30" s="5" t="s">
        <v>86</v>
      </c>
      <c r="Q30" s="7" t="s">
        <v>22</v>
      </c>
      <c r="R30" s="8" t="s">
        <v>23</v>
      </c>
      <c r="S30" s="7" t="s">
        <v>24</v>
      </c>
    </row>
    <row r="31" spans="1:19" s="18" customFormat="1" ht="63" x14ac:dyDescent="0.2">
      <c r="A31" s="3">
        <v>25</v>
      </c>
      <c r="B31" s="25" t="s">
        <v>161</v>
      </c>
      <c r="C31" s="2">
        <v>10200</v>
      </c>
      <c r="D31" s="2">
        <v>10200</v>
      </c>
      <c r="E31" s="31" t="s">
        <v>20</v>
      </c>
      <c r="F31" s="16" t="s">
        <v>73</v>
      </c>
      <c r="G31" s="26">
        <v>10200</v>
      </c>
      <c r="H31" s="16" t="s">
        <v>73</v>
      </c>
      <c r="I31" s="26">
        <v>10200</v>
      </c>
      <c r="J31" s="17" t="s">
        <v>21</v>
      </c>
      <c r="K31" s="3" t="s">
        <v>162</v>
      </c>
      <c r="L31" s="10">
        <v>45747</v>
      </c>
      <c r="M31" s="4">
        <v>45764</v>
      </c>
      <c r="N31" s="3">
        <v>68039599155</v>
      </c>
      <c r="O31" s="5" t="s">
        <v>163</v>
      </c>
      <c r="P31" s="5" t="s">
        <v>74</v>
      </c>
      <c r="Q31" s="7" t="s">
        <v>25</v>
      </c>
      <c r="R31" s="8" t="s">
        <v>23</v>
      </c>
      <c r="S31" s="7" t="s">
        <v>24</v>
      </c>
    </row>
    <row r="32" spans="1:19" s="18" customFormat="1" ht="63" x14ac:dyDescent="0.2">
      <c r="A32" s="3">
        <v>26</v>
      </c>
      <c r="B32" s="25" t="s">
        <v>164</v>
      </c>
      <c r="C32" s="2">
        <v>27080</v>
      </c>
      <c r="D32" s="2">
        <v>27080</v>
      </c>
      <c r="E32" s="31" t="s">
        <v>20</v>
      </c>
      <c r="F32" s="16" t="s">
        <v>58</v>
      </c>
      <c r="G32" s="26">
        <v>27080</v>
      </c>
      <c r="H32" s="16" t="s">
        <v>58</v>
      </c>
      <c r="I32" s="26">
        <v>27080</v>
      </c>
      <c r="J32" s="17" t="s">
        <v>21</v>
      </c>
      <c r="K32" s="3" t="s">
        <v>165</v>
      </c>
      <c r="L32" s="10">
        <v>45747</v>
      </c>
      <c r="M32" s="4">
        <v>45764</v>
      </c>
      <c r="N32" s="5" t="s">
        <v>166</v>
      </c>
      <c r="O32" s="5" t="s">
        <v>167</v>
      </c>
      <c r="P32" s="5" t="s">
        <v>59</v>
      </c>
      <c r="Q32" s="7" t="s">
        <v>25</v>
      </c>
      <c r="R32" s="8" t="s">
        <v>23</v>
      </c>
      <c r="S32" s="7" t="s">
        <v>24</v>
      </c>
    </row>
    <row r="33" spans="1:19" s="18" customFormat="1" ht="63" x14ac:dyDescent="0.2">
      <c r="A33" s="3">
        <v>27</v>
      </c>
      <c r="B33" s="25" t="s">
        <v>90</v>
      </c>
      <c r="C33" s="2">
        <v>9000</v>
      </c>
      <c r="D33" s="2">
        <v>9000</v>
      </c>
      <c r="E33" s="31" t="s">
        <v>20</v>
      </c>
      <c r="F33" s="16" t="s">
        <v>80</v>
      </c>
      <c r="G33" s="26">
        <v>9000</v>
      </c>
      <c r="H33" s="16" t="s">
        <v>80</v>
      </c>
      <c r="I33" s="26">
        <v>9000</v>
      </c>
      <c r="J33" s="17" t="s">
        <v>21</v>
      </c>
      <c r="K33" s="3" t="s">
        <v>168</v>
      </c>
      <c r="L33" s="10">
        <v>45747</v>
      </c>
      <c r="M33" s="4">
        <v>45688</v>
      </c>
      <c r="N33" s="75" t="s">
        <v>36</v>
      </c>
      <c r="O33" s="76" t="s">
        <v>36</v>
      </c>
      <c r="P33" s="5" t="s">
        <v>81</v>
      </c>
      <c r="Q33" s="7" t="s">
        <v>25</v>
      </c>
      <c r="R33" s="8" t="s">
        <v>23</v>
      </c>
      <c r="S33" s="7" t="s">
        <v>24</v>
      </c>
    </row>
    <row r="34" spans="1:19" s="18" customFormat="1" ht="63" x14ac:dyDescent="0.2">
      <c r="A34" s="3">
        <v>28</v>
      </c>
      <c r="B34" s="25" t="s">
        <v>169</v>
      </c>
      <c r="C34" s="2">
        <v>59400</v>
      </c>
      <c r="D34" s="2">
        <v>59400</v>
      </c>
      <c r="E34" s="31" t="s">
        <v>20</v>
      </c>
      <c r="F34" s="16" t="s">
        <v>39</v>
      </c>
      <c r="G34" s="26">
        <v>59400</v>
      </c>
      <c r="H34" s="16" t="s">
        <v>39</v>
      </c>
      <c r="I34" s="26">
        <v>59400</v>
      </c>
      <c r="J34" s="17" t="s">
        <v>21</v>
      </c>
      <c r="K34" s="3" t="s">
        <v>170</v>
      </c>
      <c r="L34" s="10">
        <v>45747</v>
      </c>
      <c r="M34" s="4">
        <v>45838</v>
      </c>
      <c r="N34" s="75" t="s">
        <v>36</v>
      </c>
      <c r="O34" s="76" t="s">
        <v>36</v>
      </c>
      <c r="P34" s="5" t="s">
        <v>40</v>
      </c>
      <c r="Q34" s="7" t="s">
        <v>25</v>
      </c>
      <c r="R34" s="8" t="s">
        <v>23</v>
      </c>
      <c r="S34" s="7" t="s">
        <v>24</v>
      </c>
    </row>
    <row r="35" spans="1:19" s="18" customFormat="1" ht="63" x14ac:dyDescent="0.2">
      <c r="A35" s="3">
        <v>29</v>
      </c>
      <c r="B35" s="25" t="s">
        <v>171</v>
      </c>
      <c r="C35" s="2">
        <v>34230</v>
      </c>
      <c r="D35" s="2">
        <v>34230</v>
      </c>
      <c r="E35" s="31" t="s">
        <v>20</v>
      </c>
      <c r="F35" s="16" t="s">
        <v>44</v>
      </c>
      <c r="G35" s="26">
        <v>34230</v>
      </c>
      <c r="H35" s="16" t="s">
        <v>44</v>
      </c>
      <c r="I35" s="26">
        <v>34230</v>
      </c>
      <c r="J35" s="17" t="s">
        <v>21</v>
      </c>
      <c r="K35" s="3" t="s">
        <v>172</v>
      </c>
      <c r="L35" s="10">
        <v>45747</v>
      </c>
      <c r="M35" s="4">
        <v>45838</v>
      </c>
      <c r="N35" s="75" t="s">
        <v>36</v>
      </c>
      <c r="O35" s="76" t="s">
        <v>36</v>
      </c>
      <c r="P35" s="5" t="s">
        <v>45</v>
      </c>
      <c r="Q35" s="7" t="s">
        <v>25</v>
      </c>
      <c r="R35" s="8" t="s">
        <v>23</v>
      </c>
      <c r="S35" s="7" t="s">
        <v>24</v>
      </c>
    </row>
    <row r="36" spans="1:19" s="18" customFormat="1" ht="63" x14ac:dyDescent="0.2">
      <c r="A36" s="3">
        <v>30</v>
      </c>
      <c r="B36" s="25" t="s">
        <v>171</v>
      </c>
      <c r="C36" s="2">
        <v>34698</v>
      </c>
      <c r="D36" s="2">
        <v>34698</v>
      </c>
      <c r="E36" s="31" t="s">
        <v>20</v>
      </c>
      <c r="F36" s="16" t="s">
        <v>46</v>
      </c>
      <c r="G36" s="26">
        <v>34698</v>
      </c>
      <c r="H36" s="16" t="s">
        <v>46</v>
      </c>
      <c r="I36" s="26">
        <v>34698</v>
      </c>
      <c r="J36" s="17" t="s">
        <v>21</v>
      </c>
      <c r="K36" s="3" t="s">
        <v>173</v>
      </c>
      <c r="L36" s="10">
        <v>45747</v>
      </c>
      <c r="M36" s="4">
        <v>45838</v>
      </c>
      <c r="N36" s="75" t="s">
        <v>36</v>
      </c>
      <c r="O36" s="76" t="s">
        <v>36</v>
      </c>
      <c r="P36" s="5" t="s">
        <v>47</v>
      </c>
      <c r="Q36" s="7" t="s">
        <v>25</v>
      </c>
      <c r="R36" s="8" t="s">
        <v>23</v>
      </c>
      <c r="S36" s="7" t="s">
        <v>24</v>
      </c>
    </row>
    <row r="37" spans="1:19" s="18" customFormat="1" ht="63" x14ac:dyDescent="0.2">
      <c r="A37" s="3">
        <v>31</v>
      </c>
      <c r="B37" s="25" t="s">
        <v>171</v>
      </c>
      <c r="C37" s="2">
        <v>33000</v>
      </c>
      <c r="D37" s="2">
        <v>33000</v>
      </c>
      <c r="E37" s="31" t="s">
        <v>20</v>
      </c>
      <c r="F37" s="16" t="s">
        <v>37</v>
      </c>
      <c r="G37" s="26">
        <v>33000</v>
      </c>
      <c r="H37" s="16" t="s">
        <v>37</v>
      </c>
      <c r="I37" s="26">
        <v>33000</v>
      </c>
      <c r="J37" s="17" t="s">
        <v>21</v>
      </c>
      <c r="K37" s="3" t="s">
        <v>174</v>
      </c>
      <c r="L37" s="10">
        <v>45747</v>
      </c>
      <c r="M37" s="4">
        <v>45838</v>
      </c>
      <c r="N37" s="75" t="s">
        <v>36</v>
      </c>
      <c r="O37" s="76" t="s">
        <v>36</v>
      </c>
      <c r="P37" s="5" t="s">
        <v>38</v>
      </c>
      <c r="Q37" s="7" t="s">
        <v>25</v>
      </c>
      <c r="R37" s="8" t="s">
        <v>23</v>
      </c>
      <c r="S37" s="7" t="s">
        <v>24</v>
      </c>
    </row>
    <row r="38" spans="1:19" s="18" customFormat="1" ht="63" x14ac:dyDescent="0.2">
      <c r="A38" s="3">
        <v>32</v>
      </c>
      <c r="B38" s="25" t="s">
        <v>171</v>
      </c>
      <c r="C38" s="2">
        <v>33000</v>
      </c>
      <c r="D38" s="2">
        <v>33000</v>
      </c>
      <c r="E38" s="31" t="s">
        <v>20</v>
      </c>
      <c r="F38" s="16" t="s">
        <v>54</v>
      </c>
      <c r="G38" s="26">
        <v>33000</v>
      </c>
      <c r="H38" s="16" t="s">
        <v>54</v>
      </c>
      <c r="I38" s="26">
        <v>33000</v>
      </c>
      <c r="J38" s="17" t="s">
        <v>21</v>
      </c>
      <c r="K38" s="3" t="s">
        <v>175</v>
      </c>
      <c r="L38" s="10">
        <v>45747</v>
      </c>
      <c r="M38" s="4">
        <v>45838</v>
      </c>
      <c r="N38" s="75" t="s">
        <v>36</v>
      </c>
      <c r="O38" s="76" t="s">
        <v>36</v>
      </c>
      <c r="P38" s="5" t="s">
        <v>55</v>
      </c>
      <c r="Q38" s="7" t="s">
        <v>25</v>
      </c>
      <c r="R38" s="8" t="s">
        <v>23</v>
      </c>
      <c r="S38" s="7" t="s">
        <v>24</v>
      </c>
    </row>
    <row r="39" spans="1:19" s="18" customFormat="1" ht="63" x14ac:dyDescent="0.2">
      <c r="A39" s="3">
        <v>33</v>
      </c>
      <c r="B39" s="25" t="s">
        <v>171</v>
      </c>
      <c r="C39" s="2">
        <v>33000</v>
      </c>
      <c r="D39" s="2">
        <v>33000</v>
      </c>
      <c r="E39" s="31" t="s">
        <v>20</v>
      </c>
      <c r="F39" s="16" t="s">
        <v>76</v>
      </c>
      <c r="G39" s="26">
        <v>33000</v>
      </c>
      <c r="H39" s="16" t="s">
        <v>76</v>
      </c>
      <c r="I39" s="26">
        <v>33000</v>
      </c>
      <c r="J39" s="17" t="s">
        <v>21</v>
      </c>
      <c r="K39" s="3" t="s">
        <v>176</v>
      </c>
      <c r="L39" s="10">
        <v>45747</v>
      </c>
      <c r="M39" s="4">
        <v>45838</v>
      </c>
      <c r="N39" s="75" t="s">
        <v>36</v>
      </c>
      <c r="O39" s="76" t="s">
        <v>36</v>
      </c>
      <c r="P39" s="5" t="s">
        <v>77</v>
      </c>
      <c r="Q39" s="7" t="s">
        <v>25</v>
      </c>
      <c r="R39" s="8" t="s">
        <v>23</v>
      </c>
      <c r="S39" s="7" t="s">
        <v>24</v>
      </c>
    </row>
    <row r="40" spans="1:19" s="18" customFormat="1" ht="63" x14ac:dyDescent="0.2">
      <c r="A40" s="3">
        <v>34</v>
      </c>
      <c r="B40" s="25" t="s">
        <v>171</v>
      </c>
      <c r="C40" s="2">
        <v>33000</v>
      </c>
      <c r="D40" s="2">
        <v>33000</v>
      </c>
      <c r="E40" s="31" t="s">
        <v>20</v>
      </c>
      <c r="F40" s="16" t="s">
        <v>80</v>
      </c>
      <c r="G40" s="26">
        <v>33000</v>
      </c>
      <c r="H40" s="16" t="s">
        <v>80</v>
      </c>
      <c r="I40" s="26">
        <v>33000</v>
      </c>
      <c r="J40" s="17" t="s">
        <v>21</v>
      </c>
      <c r="K40" s="3" t="s">
        <v>177</v>
      </c>
      <c r="L40" s="10">
        <v>45747</v>
      </c>
      <c r="M40" s="4">
        <v>45838</v>
      </c>
      <c r="N40" s="75" t="s">
        <v>36</v>
      </c>
      <c r="O40" s="76" t="s">
        <v>36</v>
      </c>
      <c r="P40" s="5" t="s">
        <v>81</v>
      </c>
      <c r="Q40" s="7" t="s">
        <v>25</v>
      </c>
      <c r="R40" s="8" t="s">
        <v>23</v>
      </c>
      <c r="S40" s="7" t="s">
        <v>24</v>
      </c>
    </row>
    <row r="41" spans="1:19" s="18" customFormat="1" ht="63" x14ac:dyDescent="0.2">
      <c r="A41" s="3">
        <v>35</v>
      </c>
      <c r="B41" s="25" t="s">
        <v>178</v>
      </c>
      <c r="C41" s="2">
        <v>46350</v>
      </c>
      <c r="D41" s="2">
        <v>46350</v>
      </c>
      <c r="E41" s="31" t="s">
        <v>20</v>
      </c>
      <c r="F41" s="16" t="s">
        <v>41</v>
      </c>
      <c r="G41" s="26">
        <v>46350</v>
      </c>
      <c r="H41" s="16" t="s">
        <v>41</v>
      </c>
      <c r="I41" s="26">
        <v>46350</v>
      </c>
      <c r="J41" s="17" t="s">
        <v>21</v>
      </c>
      <c r="K41" s="3" t="s">
        <v>179</v>
      </c>
      <c r="L41" s="10">
        <v>45747</v>
      </c>
      <c r="M41" s="4">
        <v>45838</v>
      </c>
      <c r="N41" s="75" t="s">
        <v>36</v>
      </c>
      <c r="O41" s="76" t="s">
        <v>36</v>
      </c>
      <c r="P41" s="5" t="s">
        <v>42</v>
      </c>
      <c r="Q41" s="7" t="s">
        <v>25</v>
      </c>
      <c r="R41" s="8" t="s">
        <v>23</v>
      </c>
      <c r="S41" s="7" t="s">
        <v>24</v>
      </c>
    </row>
    <row r="42" spans="1:19" s="18" customFormat="1" ht="63" x14ac:dyDescent="0.2">
      <c r="A42" s="3">
        <v>36</v>
      </c>
      <c r="B42" s="25" t="s">
        <v>180</v>
      </c>
      <c r="C42" s="2">
        <v>33000</v>
      </c>
      <c r="D42" s="2">
        <v>33000</v>
      </c>
      <c r="E42" s="31" t="s">
        <v>20</v>
      </c>
      <c r="F42" s="16" t="s">
        <v>60</v>
      </c>
      <c r="G42" s="26">
        <v>33000</v>
      </c>
      <c r="H42" s="16" t="s">
        <v>60</v>
      </c>
      <c r="I42" s="26">
        <v>33000</v>
      </c>
      <c r="J42" s="17" t="s">
        <v>21</v>
      </c>
      <c r="K42" s="3" t="s">
        <v>181</v>
      </c>
      <c r="L42" s="10">
        <v>45747</v>
      </c>
      <c r="M42" s="4">
        <v>45838</v>
      </c>
      <c r="N42" s="75" t="s">
        <v>36</v>
      </c>
      <c r="O42" s="76" t="s">
        <v>36</v>
      </c>
      <c r="P42" s="5" t="s">
        <v>61</v>
      </c>
      <c r="Q42" s="7" t="s">
        <v>25</v>
      </c>
      <c r="R42" s="8" t="s">
        <v>23</v>
      </c>
      <c r="S42" s="7" t="s">
        <v>24</v>
      </c>
    </row>
    <row r="43" spans="1:19" s="18" customFormat="1" ht="63" x14ac:dyDescent="0.2">
      <c r="A43" s="3">
        <v>37</v>
      </c>
      <c r="B43" s="25" t="s">
        <v>182</v>
      </c>
      <c r="C43" s="2">
        <v>45000</v>
      </c>
      <c r="D43" s="2">
        <v>45000</v>
      </c>
      <c r="E43" s="31" t="s">
        <v>20</v>
      </c>
      <c r="F43" s="16" t="s">
        <v>87</v>
      </c>
      <c r="G43" s="26">
        <v>45000</v>
      </c>
      <c r="H43" s="16" t="s">
        <v>87</v>
      </c>
      <c r="I43" s="26">
        <v>45000</v>
      </c>
      <c r="J43" s="17" t="s">
        <v>21</v>
      </c>
      <c r="K43" s="3" t="s">
        <v>183</v>
      </c>
      <c r="L43" s="10">
        <v>45747</v>
      </c>
      <c r="M43" s="4">
        <v>45838</v>
      </c>
      <c r="N43" s="75" t="s">
        <v>36</v>
      </c>
      <c r="O43" s="76" t="s">
        <v>36</v>
      </c>
      <c r="P43" s="5" t="s">
        <v>43</v>
      </c>
      <c r="Q43" s="7" t="s">
        <v>25</v>
      </c>
      <c r="R43" s="8" t="s">
        <v>23</v>
      </c>
      <c r="S43" s="7" t="s">
        <v>24</v>
      </c>
    </row>
    <row r="44" spans="1:19" s="18" customFormat="1" ht="63" x14ac:dyDescent="0.2">
      <c r="A44" s="3">
        <v>38</v>
      </c>
      <c r="B44" s="25" t="s">
        <v>184</v>
      </c>
      <c r="C44" s="2">
        <v>45000</v>
      </c>
      <c r="D44" s="2">
        <v>45000</v>
      </c>
      <c r="E44" s="31" t="s">
        <v>20</v>
      </c>
      <c r="F44" s="16" t="s">
        <v>50</v>
      </c>
      <c r="G44" s="26">
        <v>45000</v>
      </c>
      <c r="H44" s="16" t="s">
        <v>50</v>
      </c>
      <c r="I44" s="26">
        <v>45000</v>
      </c>
      <c r="J44" s="17" t="s">
        <v>21</v>
      </c>
      <c r="K44" s="3" t="s">
        <v>185</v>
      </c>
      <c r="L44" s="10">
        <v>45747</v>
      </c>
      <c r="M44" s="4">
        <v>45838</v>
      </c>
      <c r="N44" s="75" t="s">
        <v>36</v>
      </c>
      <c r="O44" s="76" t="s">
        <v>36</v>
      </c>
      <c r="P44" s="5" t="s">
        <v>51</v>
      </c>
      <c r="Q44" s="7" t="s">
        <v>25</v>
      </c>
      <c r="R44" s="8" t="s">
        <v>23</v>
      </c>
      <c r="S44" s="7" t="s">
        <v>24</v>
      </c>
    </row>
    <row r="45" spans="1:19" s="18" customFormat="1" ht="63" x14ac:dyDescent="0.2">
      <c r="A45" s="3">
        <v>39</v>
      </c>
      <c r="B45" s="25" t="s">
        <v>186</v>
      </c>
      <c r="C45" s="2">
        <v>45000</v>
      </c>
      <c r="D45" s="2">
        <v>45000</v>
      </c>
      <c r="E45" s="31" t="s">
        <v>20</v>
      </c>
      <c r="F45" s="16" t="s">
        <v>88</v>
      </c>
      <c r="G45" s="26">
        <v>45000</v>
      </c>
      <c r="H45" s="16" t="s">
        <v>88</v>
      </c>
      <c r="I45" s="26">
        <v>45000</v>
      </c>
      <c r="J45" s="17" t="s">
        <v>21</v>
      </c>
      <c r="K45" s="3" t="s">
        <v>187</v>
      </c>
      <c r="L45" s="10">
        <v>45747</v>
      </c>
      <c r="M45" s="4">
        <v>45838</v>
      </c>
      <c r="N45" s="75" t="s">
        <v>36</v>
      </c>
      <c r="O45" s="76" t="s">
        <v>36</v>
      </c>
      <c r="P45" s="5" t="s">
        <v>89</v>
      </c>
      <c r="Q45" s="7" t="s">
        <v>25</v>
      </c>
      <c r="R45" s="8" t="s">
        <v>23</v>
      </c>
      <c r="S45" s="7" t="s">
        <v>24</v>
      </c>
    </row>
    <row r="46" spans="1:19" s="18" customFormat="1" ht="63" x14ac:dyDescent="0.2">
      <c r="A46" s="3">
        <v>40</v>
      </c>
      <c r="B46" s="25" t="s">
        <v>188</v>
      </c>
      <c r="C46" s="2">
        <v>48000</v>
      </c>
      <c r="D46" s="2">
        <v>48000</v>
      </c>
      <c r="E46" s="31" t="s">
        <v>20</v>
      </c>
      <c r="F46" s="16" t="s">
        <v>82</v>
      </c>
      <c r="G46" s="26">
        <v>48000</v>
      </c>
      <c r="H46" s="16" t="s">
        <v>82</v>
      </c>
      <c r="I46" s="26">
        <v>48000</v>
      </c>
      <c r="J46" s="17" t="s">
        <v>21</v>
      </c>
      <c r="K46" s="3" t="s">
        <v>189</v>
      </c>
      <c r="L46" s="10">
        <v>45747</v>
      </c>
      <c r="M46" s="4">
        <v>45838</v>
      </c>
      <c r="N46" s="75" t="s">
        <v>36</v>
      </c>
      <c r="O46" s="76" t="s">
        <v>36</v>
      </c>
      <c r="P46" s="5" t="s">
        <v>83</v>
      </c>
      <c r="Q46" s="7" t="s">
        <v>25</v>
      </c>
      <c r="R46" s="8" t="s">
        <v>23</v>
      </c>
      <c r="S46" s="7" t="s">
        <v>24</v>
      </c>
    </row>
    <row r="47" spans="1:19" s="18" customFormat="1" ht="63" x14ac:dyDescent="0.2">
      <c r="A47" s="3">
        <v>41</v>
      </c>
      <c r="B47" s="25" t="s">
        <v>190</v>
      </c>
      <c r="C47" s="2">
        <v>39000</v>
      </c>
      <c r="D47" s="2">
        <v>39000</v>
      </c>
      <c r="E47" s="31" t="s">
        <v>20</v>
      </c>
      <c r="F47" s="16" t="s">
        <v>101</v>
      </c>
      <c r="G47" s="26">
        <v>39000</v>
      </c>
      <c r="H47" s="16" t="s">
        <v>101</v>
      </c>
      <c r="I47" s="26">
        <v>39000</v>
      </c>
      <c r="J47" s="17" t="s">
        <v>21</v>
      </c>
      <c r="K47" s="3" t="s">
        <v>191</v>
      </c>
      <c r="L47" s="10">
        <v>45747</v>
      </c>
      <c r="M47" s="4">
        <v>45838</v>
      </c>
      <c r="N47" s="75" t="s">
        <v>36</v>
      </c>
      <c r="O47" s="76" t="s">
        <v>36</v>
      </c>
      <c r="P47" s="5" t="s">
        <v>102</v>
      </c>
      <c r="Q47" s="7" t="s">
        <v>25</v>
      </c>
      <c r="R47" s="8" t="s">
        <v>23</v>
      </c>
      <c r="S47" s="7" t="s">
        <v>24</v>
      </c>
    </row>
    <row r="48" spans="1:19" s="18" customFormat="1" ht="63" x14ac:dyDescent="0.2">
      <c r="A48" s="3">
        <v>42</v>
      </c>
      <c r="B48" s="25" t="s">
        <v>192</v>
      </c>
      <c r="C48" s="2">
        <v>36000</v>
      </c>
      <c r="D48" s="2">
        <v>36000</v>
      </c>
      <c r="E48" s="31" t="s">
        <v>20</v>
      </c>
      <c r="F48" s="16" t="s">
        <v>105</v>
      </c>
      <c r="G48" s="26">
        <v>36000</v>
      </c>
      <c r="H48" s="16" t="s">
        <v>105</v>
      </c>
      <c r="I48" s="26">
        <v>36000</v>
      </c>
      <c r="J48" s="17" t="s">
        <v>21</v>
      </c>
      <c r="K48" s="3" t="s">
        <v>193</v>
      </c>
      <c r="L48" s="10">
        <v>45747</v>
      </c>
      <c r="M48" s="4">
        <v>45838</v>
      </c>
      <c r="N48" s="75" t="s">
        <v>36</v>
      </c>
      <c r="O48" s="76" t="s">
        <v>36</v>
      </c>
      <c r="P48" s="5" t="s">
        <v>106</v>
      </c>
      <c r="Q48" s="7" t="s">
        <v>25</v>
      </c>
      <c r="R48" s="8" t="s">
        <v>23</v>
      </c>
      <c r="S48" s="7" t="s">
        <v>24</v>
      </c>
    </row>
    <row r="49" spans="1:19" s="18" customFormat="1" ht="63" x14ac:dyDescent="0.2">
      <c r="A49" s="3">
        <v>43</v>
      </c>
      <c r="B49" s="25" t="s">
        <v>194</v>
      </c>
      <c r="C49" s="2">
        <v>39000</v>
      </c>
      <c r="D49" s="2">
        <v>39000</v>
      </c>
      <c r="E49" s="31" t="s">
        <v>20</v>
      </c>
      <c r="F49" s="16" t="s">
        <v>109</v>
      </c>
      <c r="G49" s="26">
        <v>39000</v>
      </c>
      <c r="H49" s="16" t="s">
        <v>109</v>
      </c>
      <c r="I49" s="26">
        <v>39000</v>
      </c>
      <c r="J49" s="17" t="s">
        <v>21</v>
      </c>
      <c r="K49" s="3" t="s">
        <v>195</v>
      </c>
      <c r="L49" s="10">
        <v>45747</v>
      </c>
      <c r="M49" s="4">
        <v>45838</v>
      </c>
      <c r="N49" s="75" t="s">
        <v>36</v>
      </c>
      <c r="O49" s="76" t="s">
        <v>36</v>
      </c>
      <c r="P49" s="5" t="s">
        <v>110</v>
      </c>
      <c r="Q49" s="7" t="s">
        <v>25</v>
      </c>
      <c r="R49" s="8" t="s">
        <v>23</v>
      </c>
      <c r="S49" s="7" t="s">
        <v>24</v>
      </c>
    </row>
    <row r="50" spans="1:19" s="18" customFormat="1" ht="63" x14ac:dyDescent="0.2">
      <c r="A50" s="3">
        <v>44</v>
      </c>
      <c r="B50" s="25" t="s">
        <v>196</v>
      </c>
      <c r="C50" s="2">
        <v>33000</v>
      </c>
      <c r="D50" s="2">
        <v>33000</v>
      </c>
      <c r="E50" s="31" t="s">
        <v>20</v>
      </c>
      <c r="F50" s="16" t="s">
        <v>52</v>
      </c>
      <c r="G50" s="26">
        <v>33000</v>
      </c>
      <c r="H50" s="16" t="s">
        <v>52</v>
      </c>
      <c r="I50" s="26">
        <v>33000</v>
      </c>
      <c r="J50" s="17" t="s">
        <v>21</v>
      </c>
      <c r="K50" s="3" t="s">
        <v>197</v>
      </c>
      <c r="L50" s="10">
        <v>45747</v>
      </c>
      <c r="M50" s="4">
        <v>45838</v>
      </c>
      <c r="N50" s="75" t="s">
        <v>36</v>
      </c>
      <c r="O50" s="76" t="s">
        <v>36</v>
      </c>
      <c r="P50" s="5" t="s">
        <v>53</v>
      </c>
      <c r="Q50" s="7" t="s">
        <v>25</v>
      </c>
      <c r="R50" s="8" t="s">
        <v>23</v>
      </c>
      <c r="S50" s="7" t="s">
        <v>24</v>
      </c>
    </row>
    <row r="51" spans="1:19" s="18" customFormat="1" ht="63" x14ac:dyDescent="0.2">
      <c r="A51" s="3">
        <v>45</v>
      </c>
      <c r="B51" s="25" t="s">
        <v>198</v>
      </c>
      <c r="C51" s="2">
        <v>36000</v>
      </c>
      <c r="D51" s="2">
        <v>36000</v>
      </c>
      <c r="E51" s="31" t="s">
        <v>20</v>
      </c>
      <c r="F51" s="16" t="s">
        <v>91</v>
      </c>
      <c r="G51" s="26">
        <v>36000</v>
      </c>
      <c r="H51" s="16" t="s">
        <v>91</v>
      </c>
      <c r="I51" s="26">
        <v>36000</v>
      </c>
      <c r="J51" s="17" t="s">
        <v>21</v>
      </c>
      <c r="K51" s="3" t="s">
        <v>199</v>
      </c>
      <c r="L51" s="10">
        <v>45747</v>
      </c>
      <c r="M51" s="4">
        <v>45838</v>
      </c>
      <c r="N51" s="75" t="s">
        <v>36</v>
      </c>
      <c r="O51" s="76" t="s">
        <v>36</v>
      </c>
      <c r="P51" s="5" t="s">
        <v>92</v>
      </c>
      <c r="Q51" s="7" t="s">
        <v>25</v>
      </c>
      <c r="R51" s="8" t="s">
        <v>23</v>
      </c>
      <c r="S51" s="7" t="s">
        <v>24</v>
      </c>
    </row>
    <row r="52" spans="1:19" s="18" customFormat="1" ht="63" x14ac:dyDescent="0.2">
      <c r="A52" s="3">
        <v>46</v>
      </c>
      <c r="B52" s="25" t="s">
        <v>198</v>
      </c>
      <c r="C52" s="2">
        <v>36000</v>
      </c>
      <c r="D52" s="2">
        <v>36000</v>
      </c>
      <c r="E52" s="31" t="s">
        <v>20</v>
      </c>
      <c r="F52" s="16" t="s">
        <v>93</v>
      </c>
      <c r="G52" s="26">
        <v>36000</v>
      </c>
      <c r="H52" s="16" t="s">
        <v>93</v>
      </c>
      <c r="I52" s="26">
        <v>36000</v>
      </c>
      <c r="J52" s="17" t="s">
        <v>21</v>
      </c>
      <c r="K52" s="3" t="s">
        <v>200</v>
      </c>
      <c r="L52" s="10">
        <v>45747</v>
      </c>
      <c r="M52" s="4">
        <v>45838</v>
      </c>
      <c r="N52" s="75" t="s">
        <v>36</v>
      </c>
      <c r="O52" s="76" t="s">
        <v>36</v>
      </c>
      <c r="P52" s="5" t="s">
        <v>94</v>
      </c>
      <c r="Q52" s="7" t="s">
        <v>25</v>
      </c>
      <c r="R52" s="8" t="s">
        <v>23</v>
      </c>
      <c r="S52" s="7" t="s">
        <v>24</v>
      </c>
    </row>
    <row r="53" spans="1:19" s="18" customFormat="1" ht="63" x14ac:dyDescent="0.2">
      <c r="A53" s="3">
        <v>47</v>
      </c>
      <c r="B53" s="25" t="s">
        <v>198</v>
      </c>
      <c r="C53" s="2">
        <v>36000</v>
      </c>
      <c r="D53" s="2">
        <v>36000</v>
      </c>
      <c r="E53" s="31" t="s">
        <v>20</v>
      </c>
      <c r="F53" s="16" t="s">
        <v>95</v>
      </c>
      <c r="G53" s="26">
        <v>36000</v>
      </c>
      <c r="H53" s="16" t="s">
        <v>95</v>
      </c>
      <c r="I53" s="26">
        <v>36000</v>
      </c>
      <c r="J53" s="17" t="s">
        <v>21</v>
      </c>
      <c r="K53" s="3" t="s">
        <v>201</v>
      </c>
      <c r="L53" s="10">
        <v>45747</v>
      </c>
      <c r="M53" s="4">
        <v>45838</v>
      </c>
      <c r="N53" s="75" t="s">
        <v>36</v>
      </c>
      <c r="O53" s="76" t="s">
        <v>36</v>
      </c>
      <c r="P53" s="5" t="s">
        <v>96</v>
      </c>
      <c r="Q53" s="7" t="s">
        <v>25</v>
      </c>
      <c r="R53" s="8" t="s">
        <v>23</v>
      </c>
      <c r="S53" s="7" t="s">
        <v>24</v>
      </c>
    </row>
    <row r="54" spans="1:19" s="18" customFormat="1" ht="63" x14ac:dyDescent="0.2">
      <c r="A54" s="3">
        <v>48</v>
      </c>
      <c r="B54" s="25" t="s">
        <v>198</v>
      </c>
      <c r="C54" s="2">
        <v>36000</v>
      </c>
      <c r="D54" s="2">
        <v>36000</v>
      </c>
      <c r="E54" s="31" t="s">
        <v>20</v>
      </c>
      <c r="F54" s="16" t="s">
        <v>97</v>
      </c>
      <c r="G54" s="26">
        <v>36000</v>
      </c>
      <c r="H54" s="16" t="s">
        <v>97</v>
      </c>
      <c r="I54" s="26">
        <v>36000</v>
      </c>
      <c r="J54" s="17" t="s">
        <v>21</v>
      </c>
      <c r="K54" s="3" t="s">
        <v>202</v>
      </c>
      <c r="L54" s="10">
        <v>45747</v>
      </c>
      <c r="M54" s="4">
        <v>45838</v>
      </c>
      <c r="N54" s="75" t="s">
        <v>36</v>
      </c>
      <c r="O54" s="76" t="s">
        <v>36</v>
      </c>
      <c r="P54" s="5" t="s">
        <v>98</v>
      </c>
      <c r="Q54" s="7" t="s">
        <v>25</v>
      </c>
      <c r="R54" s="8" t="s">
        <v>23</v>
      </c>
      <c r="S54" s="7" t="s">
        <v>24</v>
      </c>
    </row>
    <row r="55" spans="1:19" s="18" customFormat="1" ht="63" x14ac:dyDescent="0.2">
      <c r="A55" s="3">
        <v>49</v>
      </c>
      <c r="B55" s="25" t="s">
        <v>198</v>
      </c>
      <c r="C55" s="2">
        <v>33000</v>
      </c>
      <c r="D55" s="2">
        <v>33000</v>
      </c>
      <c r="E55" s="31" t="s">
        <v>20</v>
      </c>
      <c r="F55" s="16" t="s">
        <v>103</v>
      </c>
      <c r="G55" s="26">
        <v>33000</v>
      </c>
      <c r="H55" s="16" t="s">
        <v>103</v>
      </c>
      <c r="I55" s="26">
        <v>33000</v>
      </c>
      <c r="J55" s="17" t="s">
        <v>21</v>
      </c>
      <c r="K55" s="3" t="s">
        <v>203</v>
      </c>
      <c r="L55" s="10">
        <v>45747</v>
      </c>
      <c r="M55" s="4">
        <v>45838</v>
      </c>
      <c r="N55" s="75" t="s">
        <v>36</v>
      </c>
      <c r="O55" s="76" t="s">
        <v>36</v>
      </c>
      <c r="P55" s="5" t="s">
        <v>104</v>
      </c>
      <c r="Q55" s="7" t="s">
        <v>25</v>
      </c>
      <c r="R55" s="8" t="s">
        <v>23</v>
      </c>
      <c r="S55" s="7" t="s">
        <v>24</v>
      </c>
    </row>
    <row r="56" spans="1:19" s="18" customFormat="1" ht="63" x14ac:dyDescent="0.2">
      <c r="A56" s="3">
        <v>50</v>
      </c>
      <c r="B56" s="25" t="s">
        <v>204</v>
      </c>
      <c r="C56" s="2">
        <v>33000</v>
      </c>
      <c r="D56" s="2">
        <v>33000</v>
      </c>
      <c r="E56" s="31" t="s">
        <v>20</v>
      </c>
      <c r="F56" s="16" t="s">
        <v>107</v>
      </c>
      <c r="G56" s="26">
        <v>33000</v>
      </c>
      <c r="H56" s="16" t="s">
        <v>107</v>
      </c>
      <c r="I56" s="26">
        <v>33000</v>
      </c>
      <c r="J56" s="17" t="s">
        <v>21</v>
      </c>
      <c r="K56" s="3" t="s">
        <v>205</v>
      </c>
      <c r="L56" s="10">
        <v>45747</v>
      </c>
      <c r="M56" s="4">
        <v>45838</v>
      </c>
      <c r="N56" s="75" t="s">
        <v>36</v>
      </c>
      <c r="O56" s="76" t="s">
        <v>36</v>
      </c>
      <c r="P56" s="5" t="s">
        <v>108</v>
      </c>
      <c r="Q56" s="7" t="s">
        <v>25</v>
      </c>
      <c r="R56" s="8" t="s">
        <v>23</v>
      </c>
      <c r="S56" s="13" t="s">
        <v>24</v>
      </c>
    </row>
    <row r="57" spans="1:19" s="18" customFormat="1" ht="63" x14ac:dyDescent="0.2">
      <c r="A57" s="3">
        <v>51</v>
      </c>
      <c r="B57" s="25" t="s">
        <v>198</v>
      </c>
      <c r="C57" s="2">
        <v>21000</v>
      </c>
      <c r="D57" s="2">
        <v>21000</v>
      </c>
      <c r="E57" s="31" t="s">
        <v>20</v>
      </c>
      <c r="F57" s="16" t="s">
        <v>111</v>
      </c>
      <c r="G57" s="26">
        <v>21000</v>
      </c>
      <c r="H57" s="16" t="s">
        <v>111</v>
      </c>
      <c r="I57" s="22">
        <v>21000</v>
      </c>
      <c r="J57" s="17" t="s">
        <v>21</v>
      </c>
      <c r="K57" s="3" t="s">
        <v>206</v>
      </c>
      <c r="L57" s="10">
        <v>45747</v>
      </c>
      <c r="M57" s="4">
        <v>45838</v>
      </c>
      <c r="N57" s="75" t="s">
        <v>36</v>
      </c>
      <c r="O57" s="76" t="s">
        <v>36</v>
      </c>
      <c r="P57" s="5" t="s">
        <v>112</v>
      </c>
      <c r="Q57" s="7" t="s">
        <v>25</v>
      </c>
      <c r="R57" s="8" t="s">
        <v>23</v>
      </c>
      <c r="S57" s="3" t="s">
        <v>24</v>
      </c>
    </row>
    <row r="58" spans="1:19" s="9" customFormat="1" ht="63" x14ac:dyDescent="0.2">
      <c r="A58" s="3">
        <v>52</v>
      </c>
      <c r="B58" s="25" t="s">
        <v>171</v>
      </c>
      <c r="C58" s="21">
        <v>27000</v>
      </c>
      <c r="D58" s="21">
        <v>27000</v>
      </c>
      <c r="E58" s="31" t="s">
        <v>20</v>
      </c>
      <c r="F58" s="17" t="s">
        <v>207</v>
      </c>
      <c r="G58" s="23">
        <v>27000</v>
      </c>
      <c r="H58" s="17" t="s">
        <v>207</v>
      </c>
      <c r="I58" s="23">
        <v>27000</v>
      </c>
      <c r="J58" s="17" t="s">
        <v>21</v>
      </c>
      <c r="K58" s="3" t="s">
        <v>208</v>
      </c>
      <c r="L58" s="10">
        <v>45747</v>
      </c>
      <c r="M58" s="4">
        <v>45838</v>
      </c>
      <c r="N58" s="75" t="s">
        <v>36</v>
      </c>
      <c r="O58" s="80" t="s">
        <v>36</v>
      </c>
      <c r="P58" s="12" t="s">
        <v>209</v>
      </c>
      <c r="Q58" s="15" t="s">
        <v>25</v>
      </c>
      <c r="R58" s="11" t="s">
        <v>23</v>
      </c>
      <c r="S58" s="13" t="s">
        <v>24</v>
      </c>
    </row>
    <row r="59" spans="1:19" s="18" customFormat="1" ht="63" x14ac:dyDescent="0.2">
      <c r="A59" s="3">
        <v>53</v>
      </c>
      <c r="B59" s="25" t="s">
        <v>171</v>
      </c>
      <c r="C59" s="2">
        <v>27000</v>
      </c>
      <c r="D59" s="2">
        <v>27000</v>
      </c>
      <c r="E59" s="5" t="s">
        <v>20</v>
      </c>
      <c r="F59" s="16" t="s">
        <v>210</v>
      </c>
      <c r="G59" s="26">
        <v>27000</v>
      </c>
      <c r="H59" s="16" t="s">
        <v>210</v>
      </c>
      <c r="I59" s="26">
        <v>27000</v>
      </c>
      <c r="J59" s="16" t="s">
        <v>21</v>
      </c>
      <c r="K59" s="3" t="s">
        <v>211</v>
      </c>
      <c r="L59" s="10">
        <v>45747</v>
      </c>
      <c r="M59" s="69">
        <v>45838</v>
      </c>
      <c r="N59" s="81" t="s">
        <v>36</v>
      </c>
      <c r="O59" s="82" t="s">
        <v>36</v>
      </c>
      <c r="P59" s="70" t="s">
        <v>212</v>
      </c>
      <c r="Q59" s="13" t="s">
        <v>25</v>
      </c>
      <c r="R59" s="11" t="s">
        <v>23</v>
      </c>
      <c r="S59" s="3" t="s">
        <v>24</v>
      </c>
    </row>
    <row r="60" spans="1:19" s="33" customFormat="1" x14ac:dyDescent="0.2">
      <c r="A60" s="104" t="s">
        <v>223</v>
      </c>
      <c r="B60" s="104"/>
      <c r="C60" s="83">
        <f>SUM(C6:C59)</f>
        <v>3162190</v>
      </c>
      <c r="D60" s="83">
        <f>SUM(D6:D59)</f>
        <v>3162190</v>
      </c>
      <c r="E60" s="84"/>
      <c r="F60" s="85"/>
      <c r="G60" s="89">
        <f>SUBTOTAL(9,G6:G59)</f>
        <v>5101047</v>
      </c>
      <c r="H60" s="86"/>
      <c r="I60" s="89">
        <f>SUM(I6:I59)</f>
        <v>3111049</v>
      </c>
      <c r="J60" s="90"/>
      <c r="K60" s="84"/>
      <c r="L60" s="87"/>
      <c r="O60" s="88"/>
    </row>
  </sheetData>
  <autoFilter ref="A5:S59" xr:uid="{3D5FCB30-8F76-4FE5-A0AB-670136F3C998}">
    <sortState ref="A6:S59">
      <sortCondition ref="L5"/>
    </sortState>
  </autoFilter>
  <dataConsolidate/>
  <mergeCells count="13">
    <mergeCell ref="A60:B60"/>
    <mergeCell ref="A2:L2"/>
    <mergeCell ref="A1:L1"/>
    <mergeCell ref="A26:A27"/>
    <mergeCell ref="B26:B27"/>
    <mergeCell ref="C26:C27"/>
    <mergeCell ref="D26:D27"/>
    <mergeCell ref="E26:E27"/>
    <mergeCell ref="H26:H27"/>
    <mergeCell ref="I26:I27"/>
    <mergeCell ref="J26:J27"/>
    <mergeCell ref="K26:K27"/>
    <mergeCell ref="L26:L27"/>
  </mergeCells>
  <conditionalFormatting sqref="K28:K1048576 K3:K26">
    <cfRule type="duplicateValues" dxfId="1" priority="1"/>
    <cfRule type="duplicateValues" dxfId="0" priority="2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8F57823-3077-4529-8CC6-292A2601AFFD}">
          <x14:formula1>
            <xm:f>Sheet1!$E$1:$E$2</xm:f>
          </x14:formula1>
          <xm:sqref>S59 E28:E59 E6:E26</xm:sqref>
        </x14:dataValidation>
        <x14:dataValidation type="list" allowBlank="1" showInputMessage="1" showErrorMessage="1" xr:uid="{A34A9703-802D-4D0A-97AC-886E2BEE723E}">
          <x14:formula1>
            <xm:f>'Y:\งานแผนกพัสดุ ปีงบ 2569\สขร. และ ITA ปีงบ 2569\สขร. - 2569\[สขร. เขตพื้นที่น่าน ปีงบประมาณ 2569.xlsx]Sheet1'!#REF!</xm:f>
          </x14:formula1>
          <xm:sqref>R58:S58</xm:sqref>
        </x14:dataValidation>
        <x14:dataValidation type="list" allowBlank="1" showInputMessage="1" showErrorMessage="1" xr:uid="{D5342206-AFEC-4BAC-BB29-7D3722B18157}">
          <x14:formula1>
            <xm:f>Sheet1!$C$1:$C$4</xm:f>
          </x14:formula1>
          <xm:sqref>S6:S58</xm:sqref>
        </x14:dataValidation>
        <x14:dataValidation type="list" allowBlank="1" showInputMessage="1" showErrorMessage="1" xr:uid="{22CCD3EC-AB27-4C36-B0B4-7E559AA9DF8B}">
          <x14:formula1>
            <xm:f>Sheet1!$B$1:$B$5</xm:f>
          </x14:formula1>
          <xm:sqref>R6:R59</xm:sqref>
        </x14:dataValidation>
        <x14:dataValidation type="list" allowBlank="1" showInputMessage="1" showErrorMessage="1" xr:uid="{E74FF32E-D651-486F-8EF7-F30AA6F19C29}">
          <x14:formula1>
            <xm:f>Sheet1!$A$1:$A$3</xm:f>
          </x14:formula1>
          <xm:sqref>Q6:Q59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มี.ค.68</vt:lpstr>
      <vt:lpstr>มี.ค.68!Print_Titles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2026-06-18T07:33:23Z</cp:lastPrinted>
  <dcterms:created xsi:type="dcterms:W3CDTF">2009-03-24T02:42:43Z</dcterms:created>
  <dcterms:modified xsi:type="dcterms:W3CDTF">2026-06-24T09:13:53Z</dcterms:modified>
  <cp:category/>
  <cp:contentStatus/>
</cp:coreProperties>
</file>