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รุปรายปีงบ\"/>
    </mc:Choice>
  </mc:AlternateContent>
  <xr:revisionPtr revIDLastSave="0" documentId="13_ncr:1_{E314B569-DAA4-4FAA-A217-A3C02C603E06}" xr6:coauthVersionLast="36" xr6:coauthVersionMax="36" xr10:uidLastSave="{00000000-0000-0000-0000-000000000000}"/>
  <bookViews>
    <workbookView xWindow="0" yWindow="0" windowWidth="28800" windowHeight="11400" tabRatio="688" firstSheet="1" activeTab="1" xr2:uid="{00000000-000D-0000-FFFF-FFFF00000000}"/>
  </bookViews>
  <sheets>
    <sheet name="Sheet1" sheetId="19" state="hidden" r:id="rId1"/>
    <sheet name="การวิเคราะห์ผลการจัดซื้อจัดในปี" sheetId="43" r:id="rId2"/>
  </sheet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43" l="1"/>
  <c r="D9" i="43"/>
  <c r="E9" i="43" l="1"/>
  <c r="F8" i="43" s="1"/>
  <c r="F5" i="43" l="1"/>
  <c r="F9" i="43"/>
  <c r="F7" i="43"/>
</calcChain>
</file>

<file path=xl/sharedStrings.xml><?xml version="1.0" encoding="utf-8"?>
<sst xmlns="http://schemas.openxmlformats.org/spreadsheetml/2006/main" count="41" uniqueCount="37">
  <si>
    <t>วิธีการจัดซื้อจัดจ้าง</t>
  </si>
  <si>
    <t>เฉพาะเจาะจง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</si>
  <si>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</si>
  <si>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</si>
  <si>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</si>
  <si>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</si>
  <si>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</si>
  <si>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</si>
  <si>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</si>
  <si>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</si>
  <si>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</si>
  <si>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</si>
  <si>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</si>
  <si>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</si>
  <si>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</si>
  <si>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รวม</t>
  </si>
  <si>
    <t>ณ วันที่ 30 กันยายน 2568</t>
  </si>
  <si>
    <t>ที่</t>
  </si>
  <si>
    <t>รายการ</t>
  </si>
  <si>
    <t>จำนวนโครงการ</t>
  </si>
  <si>
    <t>จำนวนเงินตามสัญญา (บาท)</t>
  </si>
  <si>
    <t>ร้อยละของจำนวนงบประมาณจำแนกตามวิธีจัดซื้อจัดจัดจ้าง</t>
  </si>
  <si>
    <t>ปัญหา/อุปสรรค</t>
  </si>
  <si>
    <t>ข้อเสนอแนะ</t>
  </si>
  <si>
    <t>การจัดซื้อจัดจ้าง</t>
  </si>
  <si>
    <t>วิธีเฉพาะเจาะจง (วงเงินไม่เกิน 5 แสน)</t>
  </si>
  <si>
    <t>ครุภัณฑ์ วิธี e-bidding</t>
  </si>
  <si>
    <t>งานก่อสร้าง วิธี e-bidding</t>
  </si>
  <si>
    <t>งานก่อจ้างเหมา วิธี e-bidding</t>
  </si>
  <si>
    <t>1. คณะกรรมการตรวจรับ เร่งรัดให้ทางผู้รับจ้างดำเนินการส่งมอบครุภัณฑ์ ตรงตามกำหนดระยะเวลาในสัญญา</t>
  </si>
  <si>
    <t>2. การกำหนดรายละเอียดคุณลักษณะเฉพาะของครุภัณฑ์ในร่างขอบเขตของงาน (tor) ไม่เป็นไปตามระเบียบและหนังสือเวียน ทำให้มีการยกเลิกโครงการเพื่อทบทวนรายละเอียดคุณลักษณะเฉพาะของครุภัณฑ์</t>
  </si>
  <si>
    <t>2. คณะกรรมการกำหนดรายละเอียดคุณลักษณะเฉพาะของครุภัณฑ์และร่างขอบเขตของงาน(tor) ต้องกำหนดให้เป็นไปตามระเบียบและหนังสือเวียน</t>
  </si>
  <si>
    <t>1. ผู้รับจ้างส่งมอบงานล่าช้าพื้นที่จังหวัดน่านได้ประสบเหตุอุทกภัย ส่งผลให้เกิดอุปสรรคสำคัญในการเข้าปฏิบัติงานและขนส่งวัสดุอุปกรณ์ ทำให้การดำเนินงานไม่สามารถเป็นไปตามแผนงานที่กำหนดไว้ได้ แม้ทางผู้รับจ้างได้ดำเนินการยื่นเอกสารขอขยายระยะเวลาสัญญาไปแล้ว แต่งานคงยังไม่แล้วเสร็จ</t>
  </si>
  <si>
    <t>1.คณะกรรมการควบคุมงานและคณะกรรมการตรวจรับ แจ้งดำเนินการเร่งรัดให้ผู้รับจ้างเร่งดำเนินการส่งมอบงานให้เป็นไปตามกำหนดสัญญา</t>
  </si>
  <si>
    <t>1. ผู้รับจ้างดำเนินการส่งมอบครุภัณฑ์บางรายการล่าช้ากว่ากำหนดและไม่ครบถ้วนตามสัญญา ส่งผลให้เกิดภาระค่าปรับตามเงื่อนไขที่ระบุไว้</t>
  </si>
  <si>
    <t xml:space="preserve">รายงานสรุปการจัดซื้อจัดจ้างประจำปีงบประมาณ พ.ศ.2568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</si>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</sst>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top" wrapText="1" indent="1"/>
    </xf>
    <xf numFmtId="43" fontId="4" fillId="0" borderId="3" xfId="0" applyNumberFormat="1" applyFont="1" applyBorder="1"/>
    <xf numFmtId="43" fontId="4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</v>
      </c>
      <c r="B1" s="1" t="s">
        <v>6</v>
      </c>
      <c r="C1" s="1" t="s">
        <v>7</v>
      </c>
      <c r="D1" s="1"/>
      <c r="E1" s="1" t="s">
        <v>1</v>
      </c>
    </row>
    <row r="2" spans="1:5" ht="21" x14ac:dyDescent="0.35">
      <c r="A2" s="1" t="s">
        <v>5</v>
      </c>
      <c r="B2" s="1" t="s">
        <v>8</v>
      </c>
      <c r="C2" s="1" t="s">
        <v>9</v>
      </c>
      <c r="D2" s="1"/>
      <c r="E2" s="1" t="s">
        <v>10</v>
      </c>
    </row>
    <row r="3" spans="1:5" ht="21" x14ac:dyDescent="0.35">
      <c r="A3" s="1" t="s">
        <v>11</v>
      </c>
      <c r="B3" s="1" t="s">
        <v>12</v>
      </c>
      <c r="C3" s="1" t="s">
        <v>4</v>
      </c>
      <c r="D3" s="1"/>
    </row>
    <row r="4" spans="1:5" ht="21" x14ac:dyDescent="0.35">
      <c r="A4" s="1"/>
      <c r="B4" s="1" t="s">
        <v>13</v>
      </c>
      <c r="C4" s="1" t="s">
        <v>14</v>
      </c>
      <c r="D4" s="1"/>
    </row>
    <row r="5" spans="1:5" ht="21" x14ac:dyDescent="0.35">
      <c r="A5" s="1"/>
      <c r="B5" s="1" t="s">
        <v>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C418-EB78-4551-A6A2-15166CDA4052}">
  <dimension ref="A1:H9"/>
  <sheetViews>
    <sheetView tabSelected="1" zoomScale="115" zoomScaleNormal="115" workbookViewId="0">
      <selection activeCell="G4" sqref="G4"/>
    </sheetView>
  </sheetViews>
  <sheetFormatPr defaultColWidth="10.140625" defaultRowHeight="18.75" x14ac:dyDescent="0.3"/>
  <cols>
    <col min="1" max="1" width="10.140625" style="2"/>
    <col min="2" max="2" width="17.28515625" style="2" customWidth="1"/>
    <col min="3" max="3" width="29" style="2" customWidth="1"/>
    <col min="4" max="4" width="20.28515625" style="2" customWidth="1"/>
    <col min="5" max="5" width="16.5703125" style="2" bestFit="1" customWidth="1"/>
    <col min="6" max="6" width="21.85546875" style="2" bestFit="1" customWidth="1"/>
    <col min="7" max="7" width="37.7109375" style="2" bestFit="1" customWidth="1"/>
    <col min="8" max="8" width="37.5703125" style="2" bestFit="1" customWidth="1"/>
    <col min="9" max="16384" width="10.140625" style="2"/>
  </cols>
  <sheetData>
    <row r="1" spans="1:8" x14ac:dyDescent="0.3">
      <c r="A1" s="17" t="s">
        <v>35</v>
      </c>
      <c r="B1" s="17"/>
      <c r="C1" s="17"/>
      <c r="D1" s="17"/>
      <c r="E1" s="17"/>
      <c r="F1" s="17"/>
      <c r="G1" s="17"/>
      <c r="H1" s="17"/>
    </row>
    <row r="2" spans="1:8" x14ac:dyDescent="0.3">
      <c r="A2" s="16" t="s">
        <v>16</v>
      </c>
      <c r="B2" s="16"/>
      <c r="C2" s="16"/>
      <c r="D2" s="16"/>
      <c r="E2" s="16"/>
      <c r="F2" s="16"/>
      <c r="G2" s="16"/>
      <c r="H2" s="16"/>
    </row>
    <row r="3" spans="1:8" ht="56.25" x14ac:dyDescent="0.3">
      <c r="A3" s="3" t="s">
        <v>17</v>
      </c>
      <c r="B3" s="4" t="s">
        <v>18</v>
      </c>
      <c r="C3" s="5" t="s">
        <v>0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</row>
    <row r="4" spans="1:8" x14ac:dyDescent="0.3">
      <c r="A4" s="6">
        <v>1</v>
      </c>
      <c r="B4" s="12" t="s">
        <v>24</v>
      </c>
      <c r="C4" s="7" t="s">
        <v>25</v>
      </c>
      <c r="D4" s="13">
        <v>1006</v>
      </c>
      <c r="E4" s="8">
        <v>13939438.27</v>
      </c>
      <c r="F4" s="14">
        <f>E4*100/E9</f>
        <v>44.107887402734328</v>
      </c>
      <c r="G4" s="15" t="s">
        <v>36</v>
      </c>
      <c r="H4" s="6" t="s">
        <v>36</v>
      </c>
    </row>
    <row r="5" spans="1:8" ht="75" x14ac:dyDescent="0.3">
      <c r="A5" s="18">
        <v>2</v>
      </c>
      <c r="B5" s="18" t="s">
        <v>24</v>
      </c>
      <c r="C5" s="26" t="s">
        <v>26</v>
      </c>
      <c r="D5" s="22">
        <v>6</v>
      </c>
      <c r="E5" s="24">
        <v>12548430</v>
      </c>
      <c r="F5" s="24">
        <f>E5*100/E9</f>
        <v>39.706387502879878</v>
      </c>
      <c r="G5" s="9" t="s">
        <v>34</v>
      </c>
      <c r="H5" s="9" t="s">
        <v>29</v>
      </c>
    </row>
    <row r="6" spans="1:8" ht="93.75" x14ac:dyDescent="0.3">
      <c r="A6" s="18"/>
      <c r="B6" s="18"/>
      <c r="C6" s="27"/>
      <c r="D6" s="23"/>
      <c r="E6" s="25"/>
      <c r="F6" s="25"/>
      <c r="G6" s="9" t="s">
        <v>30</v>
      </c>
      <c r="H6" s="9" t="s">
        <v>31</v>
      </c>
    </row>
    <row r="7" spans="1:8" ht="131.25" x14ac:dyDescent="0.3">
      <c r="A7" s="18"/>
      <c r="B7" s="18"/>
      <c r="C7" s="28" t="s">
        <v>27</v>
      </c>
      <c r="D7" s="15">
        <v>3</v>
      </c>
      <c r="E7" s="8">
        <v>3224633</v>
      </c>
      <c r="F7" s="14">
        <f>E7*100/E9</f>
        <v>10.203549563776029</v>
      </c>
      <c r="G7" s="9" t="s">
        <v>32</v>
      </c>
      <c r="H7" s="9" t="s">
        <v>33</v>
      </c>
    </row>
    <row r="8" spans="1:8" x14ac:dyDescent="0.3">
      <c r="A8" s="18"/>
      <c r="B8" s="18"/>
      <c r="C8" s="28" t="s">
        <v>28</v>
      </c>
      <c r="D8" s="15">
        <v>2</v>
      </c>
      <c r="E8" s="8">
        <v>1890550</v>
      </c>
      <c r="F8" s="14">
        <f>E8*100/E9</f>
        <v>5.9821755306097693</v>
      </c>
      <c r="G8" s="29" t="s">
        <v>36</v>
      </c>
      <c r="H8" s="29" t="s">
        <v>36</v>
      </c>
    </row>
    <row r="9" spans="1:8" x14ac:dyDescent="0.3">
      <c r="A9" s="19" t="s">
        <v>15</v>
      </c>
      <c r="B9" s="20"/>
      <c r="C9" s="21"/>
      <c r="D9" s="13">
        <f>SUM(D4:D8)</f>
        <v>1017</v>
      </c>
      <c r="E9" s="10">
        <f>SUM(E4:E8)</f>
        <v>31603051.27</v>
      </c>
      <c r="F9" s="11">
        <f>SUM(F4:F8)</f>
        <v>100</v>
      </c>
      <c r="G9" s="7"/>
      <c r="H9" s="7"/>
    </row>
  </sheetData>
  <mergeCells count="9">
    <mergeCell ref="A2:H2"/>
    <mergeCell ref="A1:H1"/>
    <mergeCell ref="B5:B8"/>
    <mergeCell ref="A9:C9"/>
    <mergeCell ref="D5:D6"/>
    <mergeCell ref="E5:E6"/>
    <mergeCell ref="F5:F6"/>
    <mergeCell ref="C5:C6"/>
    <mergeCell ref="A5:A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การวิเคราะห์ผลการจัดซื้อจัดในปี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Windows User</cp:lastModifiedBy>
  <cp:revision/>
  <cp:lastPrinted>2026-06-26T04:36:19Z</cp:lastPrinted>
  <dcterms:created xsi:type="dcterms:W3CDTF">2009-03-24T02:42:43Z</dcterms:created>
  <dcterms:modified xsi:type="dcterms:W3CDTF">2026-06-26T07:00:09Z</dcterms:modified>
  <cp:category/>
  <cp:contentStatus/>
</cp:coreProperties>
</file>