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จาก one drive 24072567\รายงาน สขร.1\รายงาน สขร. 1 2569\สขร. 1 ประจำปี 2569\"/>
    </mc:Choice>
  </mc:AlternateContent>
  <bookViews>
    <workbookView xWindow="0" yWindow="0" windowWidth="24000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D34" i="1"/>
  <c r="G34" i="1" s="1"/>
  <c r="I34" i="1" s="1"/>
  <c r="H33" i="1"/>
  <c r="D33" i="1"/>
  <c r="G33" i="1" s="1"/>
  <c r="I33" i="1" s="1"/>
  <c r="H32" i="1"/>
  <c r="D32" i="1"/>
  <c r="G32" i="1" s="1"/>
  <c r="I32" i="1" s="1"/>
  <c r="H31" i="1"/>
  <c r="D31" i="1"/>
  <c r="G31" i="1" s="1"/>
  <c r="I31" i="1" s="1"/>
  <c r="H30" i="1"/>
  <c r="D30" i="1"/>
  <c r="G30" i="1" s="1"/>
  <c r="I30" i="1" s="1"/>
  <c r="H29" i="1"/>
  <c r="D29" i="1"/>
  <c r="G29" i="1" s="1"/>
  <c r="I29" i="1" s="1"/>
  <c r="H28" i="1"/>
  <c r="D28" i="1"/>
  <c r="G28" i="1" s="1"/>
  <c r="I28" i="1" s="1"/>
  <c r="H27" i="1"/>
  <c r="D27" i="1"/>
  <c r="G27" i="1" s="1"/>
  <c r="I27" i="1" s="1"/>
  <c r="H26" i="1"/>
  <c r="D26" i="1"/>
  <c r="G26" i="1" s="1"/>
  <c r="I26" i="1" s="1"/>
  <c r="H25" i="1"/>
  <c r="D25" i="1"/>
  <c r="G25" i="1" s="1"/>
  <c r="I25" i="1" s="1"/>
  <c r="H24" i="1"/>
  <c r="D24" i="1"/>
  <c r="G24" i="1" s="1"/>
  <c r="I24" i="1" s="1"/>
  <c r="H23" i="1"/>
  <c r="D23" i="1"/>
  <c r="G23" i="1" s="1"/>
  <c r="I23" i="1" s="1"/>
  <c r="H22" i="1"/>
  <c r="D22" i="1"/>
  <c r="G22" i="1" s="1"/>
  <c r="I22" i="1" s="1"/>
  <c r="H21" i="1"/>
  <c r="D21" i="1"/>
  <c r="G21" i="1" s="1"/>
  <c r="I21" i="1" s="1"/>
  <c r="H20" i="1"/>
  <c r="D20" i="1"/>
  <c r="G20" i="1" s="1"/>
  <c r="I20" i="1" s="1"/>
  <c r="H19" i="1"/>
  <c r="D19" i="1"/>
  <c r="G19" i="1" s="1"/>
  <c r="I19" i="1" s="1"/>
  <c r="H18" i="1"/>
  <c r="D18" i="1"/>
  <c r="G18" i="1" s="1"/>
  <c r="I18" i="1" s="1"/>
  <c r="H17" i="1"/>
  <c r="D17" i="1"/>
  <c r="G17" i="1" s="1"/>
  <c r="I17" i="1" s="1"/>
  <c r="H16" i="1"/>
  <c r="D16" i="1"/>
  <c r="G16" i="1" s="1"/>
  <c r="I16" i="1" s="1"/>
  <c r="H15" i="1"/>
  <c r="D15" i="1"/>
  <c r="G15" i="1" s="1"/>
  <c r="I15" i="1" s="1"/>
  <c r="H14" i="1"/>
  <c r="D14" i="1"/>
  <c r="G14" i="1" s="1"/>
  <c r="I14" i="1" s="1"/>
  <c r="H13" i="1"/>
  <c r="D13" i="1"/>
  <c r="G13" i="1" s="1"/>
  <c r="I13" i="1" s="1"/>
  <c r="H12" i="1"/>
  <c r="D12" i="1"/>
  <c r="G12" i="1" s="1"/>
  <c r="I12" i="1" s="1"/>
  <c r="H11" i="1"/>
  <c r="D11" i="1"/>
  <c r="G11" i="1" s="1"/>
  <c r="I11" i="1" s="1"/>
  <c r="H10" i="1"/>
  <c r="D10" i="1"/>
  <c r="G10" i="1" s="1"/>
  <c r="I10" i="1" s="1"/>
  <c r="H9" i="1"/>
  <c r="D9" i="1"/>
  <c r="G9" i="1" s="1"/>
  <c r="I9" i="1" s="1"/>
  <c r="H8" i="1"/>
  <c r="D8" i="1"/>
  <c r="G8" i="1" s="1"/>
  <c r="I8" i="1" s="1"/>
  <c r="H7" i="1"/>
  <c r="D7" i="1"/>
  <c r="G7" i="1" s="1"/>
  <c r="I7" i="1" s="1"/>
</calcChain>
</file>

<file path=xl/sharedStrings.xml><?xml version="1.0" encoding="utf-8"?>
<sst xmlns="http://schemas.openxmlformats.org/spreadsheetml/2006/main" count="162" uniqueCount="96">
  <si>
    <t>แบบ สขร. 1</t>
  </si>
  <si>
    <t>สรุปผลการดำเนินการจัดซื้อจัดจ้างในรอบเดือน มกราคม  2569</t>
  </si>
  <si>
    <t>มหาวิทยาลัยเทคโนโลยีราชมงคลล้านนา  ลำปาง</t>
  </si>
  <si>
    <t>วันที่…2.....เดือน..กุมภาพันธ์.....พ.ศ.......2569...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</si>
  <si>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</si>
  <si>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</si>
  <si>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</si>
  <si>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</si>
  <si>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</si>
  <si>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</si>
  <si>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</si>
  <si>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</si>
  <si>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</si>
  <si>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 xml:space="preserve">วันสิ้นสุด </t>
  </si>
  <si>
    <t>ที่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</si>
  <si>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</si>
  <si>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</si>
  <si>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</si>
  <si>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</si>
  <si>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สัญญา</t>
  </si>
  <si>
    <t>อาหารโคนม 15 ถุง</t>
  </si>
  <si>
    <t>วิธีเฉพาะเจาะจง</t>
  </si>
  <si>
    <t>นายกู้เกียรติ  วงค์จักร</t>
  </si>
  <si>
    <t>เป็นผู้มีคุณสมบัติตรงตามเงื่อนไขที่กำหนด</t>
  </si>
  <si>
    <t>692-2PO0041</t>
  </si>
  <si>
    <t>อาหารไก่ไข่ 60 ถุง</t>
  </si>
  <si>
    <t>692-2PO0040</t>
  </si>
  <si>
    <t>22/122568</t>
  </si>
  <si>
    <t>วัสดุสำนักงาน</t>
  </si>
  <si>
    <t>ร้านออมบรรณกิจ</t>
  </si>
  <si>
    <t>692-2PO0017</t>
  </si>
  <si>
    <t>ถ่ายเอกสาร</t>
  </si>
  <si>
    <t>ร้านดราก้อน ไฮ-สปีด</t>
  </si>
  <si>
    <t>692-1PO0008</t>
  </si>
  <si>
    <t>วัสดุการเรียนการสอน</t>
  </si>
  <si>
    <t>บริษัท ยูเนี่ยนซานย์ จำกัด</t>
  </si>
  <si>
    <t>692-1PO0007</t>
  </si>
  <si>
    <t>ร้านอู่สมคิดการช่าง</t>
  </si>
  <si>
    <t>692-1PO0025</t>
  </si>
  <si>
    <t>ร้าน เอส เค พานิช</t>
  </si>
  <si>
    <t>692-1PO0024</t>
  </si>
  <si>
    <t>วัสดุและอุปกรณ์ทำความสะอาด</t>
  </si>
  <si>
    <t>บริษัท ลักค์คลีนนิ่ง ซัพพลาย จำกัด</t>
  </si>
  <si>
    <t>692-2PO0051</t>
  </si>
  <si>
    <t>กระเป๋าผ้า+ร่มสกรีนตราสัญญาลักษณ์</t>
  </si>
  <si>
    <t>ห้างหุ้นส่วนจำกัด พรชนันท์พาณิชย์</t>
  </si>
  <si>
    <t>692-2PO0053</t>
  </si>
  <si>
    <t>หมึกพิมพ์ Brother จำนวน 4 กล่อง</t>
  </si>
  <si>
    <t>บริษัท รัตนาพันธ์ จำกัด</t>
  </si>
  <si>
    <t>692-2PO0056</t>
  </si>
  <si>
    <t>ซ่อมแซมเครื่องปรับอากาศ</t>
  </si>
  <si>
    <t>ร้านธนวัฒน์ไฟฟ้า แอร์เซอร์วิส</t>
  </si>
  <si>
    <t>692-2PS0054</t>
  </si>
  <si>
    <t>ซ่อมแซมปั้มน้ำอาคารกิจการนักศึกษา</t>
  </si>
  <si>
    <t>ร้านอุดมกันทามาศ</t>
  </si>
  <si>
    <t>692-2PS0066</t>
  </si>
  <si>
    <t>ซ่อมแซมปั้มสูบน้ำระบบประปาน้ำดิบ</t>
  </si>
  <si>
    <t>692-2PS0060</t>
  </si>
  <si>
    <t xml:space="preserve">  19/12/2569</t>
  </si>
  <si>
    <t>ห้างหุ้นส่วนจำกัด พีเอสไฮแคร์เซอร์วิส</t>
  </si>
  <si>
    <t>692-2PS0061</t>
  </si>
  <si>
    <t>จ้างเหมาพนักงานรักษาความปลอดภัย</t>
  </si>
  <si>
    <t>บริษัท รักษาความปลอดภัย เชียงใหม่ กู๊ดการ์ด จำกัด</t>
  </si>
  <si>
    <t>มทร.ลป.1/ผป.2569</t>
  </si>
  <si>
    <t>ยวมจากพื้นที่ภาคเหนือ จำนวน 7 พื้นที่</t>
  </si>
  <si>
    <t>นางสาวรุจิลักษณ์  อ้นด้วง</t>
  </si>
  <si>
    <t>692-1PO0022</t>
  </si>
  <si>
    <t>ร้านเสด็จวัสดุก่อสร้าง จำนวน 3 รายการ</t>
  </si>
  <si>
    <t>ร้านเสด็จวัสดุก่อสร้าง</t>
  </si>
  <si>
    <t>692-2PO054</t>
  </si>
  <si>
    <t>กำจัดปลวกอาคาร Coffee Go Greem  'งวดที่ 1</t>
  </si>
  <si>
    <t>บริษัท ลำปางบุญดิเรก  จำกัด</t>
  </si>
  <si>
    <t>692-2PS0070</t>
  </si>
  <si>
    <t>วัสดุใช้ในงานฟาร์ม</t>
  </si>
  <si>
    <t xml:space="preserve">ร้านสินทวี </t>
  </si>
  <si>
    <t>692-2PO0032</t>
  </si>
  <si>
    <t>จ้างซ่อมแซมประตูหน้าต่าง</t>
  </si>
  <si>
    <t>ร้านพิชิตกระจกอลูมิเนียม</t>
  </si>
  <si>
    <t>692-2PS0068</t>
  </si>
  <si>
    <t>ห้างหุ้นส่วนจำวกัด แอลพี ไฮเทค เซ็นเตอร์</t>
  </si>
  <si>
    <t>692-1PO0034</t>
  </si>
  <si>
    <t>วัสดุสำนักงาน จำนวน 17 รายการ</t>
  </si>
  <si>
    <t>ร้านลำปางไอทีพลัส</t>
  </si>
  <si>
    <t>692-1PO0021</t>
  </si>
  <si>
    <t>ซ่อมแซมห้องน้ำอาคาร 80 พรรษา</t>
  </si>
  <si>
    <t>ร้านท่อตันลำปาง</t>
  </si>
  <si>
    <t>692-2PS0059</t>
  </si>
  <si>
    <t xml:space="preserve">งัสอุและอุปกรณ์ไฟฟ้า </t>
  </si>
  <si>
    <t>บริษัท ชุมพลเทรดดิ้งกรุ๊ป จำกัด</t>
  </si>
  <si>
    <t>692-1PO0029</t>
  </si>
  <si>
    <t>692-1PO0010</t>
  </si>
  <si>
    <t>692-1PO0028</t>
  </si>
  <si>
    <t>ถ่ายเอกสารโครงการบัณฑิตพันธุ์ใหม่</t>
  </si>
  <si>
    <t>บริษัท นานาเทคนิค  จำกัด</t>
  </si>
  <si>
    <t>692-2PO0038</t>
  </si>
  <si>
    <t>692-2PO0076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</si>
</sst>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 New"/>
      <family val="2"/>
    </font>
    <font>
      <sz val="14"/>
      <color theme="1"/>
      <name val="TH Sarabun New"/>
      <family val="2"/>
    </font>
    <font>
      <sz val="12"/>
      <name val="TH Sarabun New"/>
      <family val="2"/>
    </font>
    <font>
      <sz val="12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1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3" fontId="2" fillId="0" borderId="0" xfId="1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43" fontId="4" fillId="0" borderId="2" xfId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43" fontId="4" fillId="0" borderId="5" xfId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vertical="top" wrapText="1"/>
    </xf>
    <xf numFmtId="43" fontId="5" fillId="0" borderId="8" xfId="1" applyFont="1" applyBorder="1" applyAlignment="1">
      <alignment vertical="top"/>
    </xf>
    <xf numFmtId="43" fontId="5" fillId="0" borderId="8" xfId="0" applyNumberFormat="1" applyFont="1" applyBorder="1" applyAlignment="1">
      <alignment vertical="top"/>
    </xf>
    <xf numFmtId="0" fontId="4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14" fontId="5" fillId="0" borderId="8" xfId="0" applyNumberFormat="1" applyFont="1" applyBorder="1" applyAlignment="1">
      <alignment horizontal="center" vertical="top"/>
    </xf>
    <xf numFmtId="0" fontId="5" fillId="0" borderId="8" xfId="0" applyFont="1" applyBorder="1"/>
    <xf numFmtId="0" fontId="3" fillId="0" borderId="0" xfId="0" applyFont="1" applyAlignment="1">
      <alignment vertical="top"/>
    </xf>
    <xf numFmtId="43" fontId="3" fillId="0" borderId="0" xfId="1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/>
    <xf numFmtId="0" fontId="5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H10" sqref="H10"/>
    </sheetView>
  </sheetViews>
  <sheetFormatPr defaultColWidth="9" defaultRowHeight="21.75" x14ac:dyDescent="0.5"/>
  <cols>
    <col min="1" max="1" width="4.75" style="9" customWidth="1"/>
    <col min="2" max="2" width="15.375" style="36" customWidth="1"/>
    <col min="3" max="3" width="11.375" style="37" customWidth="1"/>
    <col min="4" max="4" width="10.125" style="36" customWidth="1"/>
    <col min="5" max="5" width="9" style="36"/>
    <col min="6" max="6" width="13.25" style="38" customWidth="1"/>
    <col min="7" max="7" width="9" style="36" customWidth="1"/>
    <col min="8" max="8" width="14.375" style="38" customWidth="1"/>
    <col min="9" max="9" width="10" style="36" customWidth="1"/>
    <col min="10" max="10" width="9" style="36"/>
    <col min="11" max="11" width="9.25" style="9" customWidth="1"/>
    <col min="12" max="12" width="9" style="9" customWidth="1"/>
    <col min="13" max="13" width="9.625" style="9" customWidth="1"/>
    <col min="14" max="18" width="9" style="39"/>
    <col min="19" max="16384" width="9" style="10"/>
  </cols>
  <sheetData>
    <row r="1" spans="1:18" x14ac:dyDescent="0.5">
      <c r="A1" s="1"/>
      <c r="B1" s="2"/>
      <c r="C1" s="3"/>
      <c r="D1" s="4"/>
      <c r="E1" s="1"/>
      <c r="F1" s="5"/>
      <c r="G1" s="6"/>
      <c r="H1" s="7"/>
      <c r="I1" s="4"/>
      <c r="J1" s="8"/>
      <c r="L1" s="1"/>
      <c r="M1" s="1" t="s">
        <v>0</v>
      </c>
    </row>
    <row r="2" spans="1:18" x14ac:dyDescent="0.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8" x14ac:dyDescent="0.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8" x14ac:dyDescent="0.5">
      <c r="A4" s="12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8" s="20" customFormat="1" ht="18.75" x14ac:dyDescent="0.45">
      <c r="A5" s="13" t="s">
        <v>4</v>
      </c>
      <c r="B5" s="14" t="s">
        <v>5</v>
      </c>
      <c r="C5" s="15" t="s">
        <v>6</v>
      </c>
      <c r="D5" s="15" t="s">
        <v>7</v>
      </c>
      <c r="E5" s="13" t="s">
        <v>8</v>
      </c>
      <c r="F5" s="16" t="s">
        <v>9</v>
      </c>
      <c r="G5" s="17"/>
      <c r="H5" s="16" t="s">
        <v>10</v>
      </c>
      <c r="I5" s="17"/>
      <c r="J5" s="13" t="s">
        <v>11</v>
      </c>
      <c r="K5" s="18" t="s">
        <v>12</v>
      </c>
      <c r="L5" s="19"/>
      <c r="M5" s="13" t="s">
        <v>13</v>
      </c>
      <c r="N5" s="40"/>
      <c r="O5" s="40"/>
      <c r="P5" s="40"/>
      <c r="Q5" s="40"/>
      <c r="R5" s="40"/>
    </row>
    <row r="6" spans="1:18" s="20" customFormat="1" ht="18.75" x14ac:dyDescent="0.45">
      <c r="A6" s="21" t="s">
        <v>14</v>
      </c>
      <c r="B6" s="22"/>
      <c r="C6" s="23" t="s">
        <v>15</v>
      </c>
      <c r="D6" s="23" t="s">
        <v>16</v>
      </c>
      <c r="E6" s="21"/>
      <c r="F6" s="24"/>
      <c r="G6" s="25"/>
      <c r="H6" s="24"/>
      <c r="I6" s="25"/>
      <c r="J6" s="21" t="s">
        <v>17</v>
      </c>
      <c r="K6" s="26" t="s">
        <v>18</v>
      </c>
      <c r="L6" s="27"/>
      <c r="M6" s="21" t="s">
        <v>19</v>
      </c>
      <c r="N6" s="40"/>
      <c r="O6" s="40"/>
      <c r="P6" s="40"/>
      <c r="Q6" s="40"/>
      <c r="R6" s="40"/>
    </row>
    <row r="7" spans="1:18" s="35" customFormat="1" ht="75" x14ac:dyDescent="0.45">
      <c r="A7" s="28">
        <v>1</v>
      </c>
      <c r="B7" s="29" t="s">
        <v>20</v>
      </c>
      <c r="C7" s="30">
        <v>5850</v>
      </c>
      <c r="D7" s="31">
        <f t="shared" ref="D7:D34" si="0">C7</f>
        <v>5850</v>
      </c>
      <c r="E7" s="32" t="s">
        <v>21</v>
      </c>
      <c r="F7" s="29" t="s">
        <v>22</v>
      </c>
      <c r="G7" s="31">
        <f t="shared" ref="G7:G34" si="1">D7</f>
        <v>5850</v>
      </c>
      <c r="H7" s="29" t="str">
        <f t="shared" ref="H7:I22" si="2">F7</f>
        <v>นายกู้เกียรติ  วงค์จักร</v>
      </c>
      <c r="I7" s="31">
        <f t="shared" si="2"/>
        <v>5850</v>
      </c>
      <c r="J7" s="32" t="s">
        <v>23</v>
      </c>
      <c r="K7" s="33" t="s">
        <v>24</v>
      </c>
      <c r="L7" s="34">
        <v>244334</v>
      </c>
      <c r="M7" s="34">
        <v>244340</v>
      </c>
      <c r="N7" s="41"/>
      <c r="O7" s="42"/>
      <c r="P7" s="42"/>
      <c r="Q7" s="42"/>
      <c r="R7" s="42"/>
    </row>
    <row r="8" spans="1:18" s="35" customFormat="1" ht="75" x14ac:dyDescent="0.45">
      <c r="A8" s="28">
        <v>2</v>
      </c>
      <c r="B8" s="29" t="s">
        <v>25</v>
      </c>
      <c r="C8" s="30">
        <v>30000</v>
      </c>
      <c r="D8" s="31">
        <f t="shared" si="0"/>
        <v>30000</v>
      </c>
      <c r="E8" s="32" t="s">
        <v>21</v>
      </c>
      <c r="F8" s="29" t="s">
        <v>22</v>
      </c>
      <c r="G8" s="31">
        <f t="shared" si="1"/>
        <v>30000</v>
      </c>
      <c r="H8" s="29" t="str">
        <f t="shared" si="2"/>
        <v>นายกู้เกียรติ  วงค์จักร</v>
      </c>
      <c r="I8" s="31">
        <f t="shared" si="2"/>
        <v>30000</v>
      </c>
      <c r="J8" s="32" t="s">
        <v>23</v>
      </c>
      <c r="K8" s="33" t="s">
        <v>26</v>
      </c>
      <c r="L8" s="34">
        <v>244334</v>
      </c>
      <c r="M8" s="34" t="s">
        <v>27</v>
      </c>
      <c r="N8" s="41"/>
      <c r="O8" s="42"/>
      <c r="P8" s="42"/>
      <c r="Q8" s="42"/>
      <c r="R8" s="42"/>
    </row>
    <row r="9" spans="1:18" s="35" customFormat="1" ht="75" x14ac:dyDescent="0.45">
      <c r="A9" s="28">
        <v>3</v>
      </c>
      <c r="B9" s="29" t="s">
        <v>28</v>
      </c>
      <c r="C9" s="30">
        <v>6400</v>
      </c>
      <c r="D9" s="31">
        <f t="shared" si="0"/>
        <v>6400</v>
      </c>
      <c r="E9" s="32" t="s">
        <v>21</v>
      </c>
      <c r="F9" s="29" t="s">
        <v>29</v>
      </c>
      <c r="G9" s="31">
        <f t="shared" si="1"/>
        <v>6400</v>
      </c>
      <c r="H9" s="29" t="str">
        <f t="shared" si="2"/>
        <v>ร้านออมบรรณกิจ</v>
      </c>
      <c r="I9" s="31">
        <f t="shared" si="2"/>
        <v>6400</v>
      </c>
      <c r="J9" s="32" t="s">
        <v>23</v>
      </c>
      <c r="K9" s="33" t="s">
        <v>30</v>
      </c>
      <c r="L9" s="34">
        <v>244299</v>
      </c>
      <c r="M9" s="34">
        <v>244303</v>
      </c>
      <c r="N9" s="41"/>
      <c r="O9" s="42"/>
      <c r="P9" s="42"/>
      <c r="Q9" s="42"/>
      <c r="R9" s="42"/>
    </row>
    <row r="10" spans="1:18" s="35" customFormat="1" ht="75" x14ac:dyDescent="0.45">
      <c r="A10" s="28">
        <v>4</v>
      </c>
      <c r="B10" s="29" t="s">
        <v>31</v>
      </c>
      <c r="C10" s="30">
        <v>9960</v>
      </c>
      <c r="D10" s="31">
        <f t="shared" si="0"/>
        <v>9960</v>
      </c>
      <c r="E10" s="32" t="s">
        <v>21</v>
      </c>
      <c r="F10" s="29" t="s">
        <v>32</v>
      </c>
      <c r="G10" s="31">
        <f t="shared" si="1"/>
        <v>9960</v>
      </c>
      <c r="H10" s="29" t="str">
        <f t="shared" si="2"/>
        <v>ร้านดราก้อน ไฮ-สปีด</v>
      </c>
      <c r="I10" s="31">
        <f t="shared" si="2"/>
        <v>9960</v>
      </c>
      <c r="J10" s="32" t="s">
        <v>23</v>
      </c>
      <c r="K10" s="33" t="s">
        <v>33</v>
      </c>
      <c r="L10" s="34">
        <v>244321</v>
      </c>
      <c r="M10" s="34">
        <v>244330</v>
      </c>
      <c r="N10" s="41"/>
      <c r="O10" s="42"/>
      <c r="P10" s="42"/>
      <c r="Q10" s="42"/>
      <c r="R10" s="42"/>
    </row>
    <row r="11" spans="1:18" s="35" customFormat="1" ht="75" x14ac:dyDescent="0.45">
      <c r="A11" s="28">
        <v>5</v>
      </c>
      <c r="B11" s="29" t="s">
        <v>34</v>
      </c>
      <c r="C11" s="30">
        <v>15000</v>
      </c>
      <c r="D11" s="31">
        <f t="shared" si="0"/>
        <v>15000</v>
      </c>
      <c r="E11" s="32" t="s">
        <v>21</v>
      </c>
      <c r="F11" s="29" t="s">
        <v>35</v>
      </c>
      <c r="G11" s="31">
        <f t="shared" si="1"/>
        <v>15000</v>
      </c>
      <c r="H11" s="29" t="str">
        <f t="shared" si="2"/>
        <v>บริษัท ยูเนี่ยนซานย์ จำกัด</v>
      </c>
      <c r="I11" s="31">
        <f t="shared" si="2"/>
        <v>15000</v>
      </c>
      <c r="J11" s="32" t="s">
        <v>23</v>
      </c>
      <c r="K11" s="33" t="s">
        <v>36</v>
      </c>
      <c r="L11" s="34">
        <v>244321</v>
      </c>
      <c r="M11" s="34">
        <v>244330</v>
      </c>
      <c r="N11" s="41"/>
      <c r="O11" s="42"/>
      <c r="P11" s="42"/>
      <c r="Q11" s="42"/>
      <c r="R11" s="42"/>
    </row>
    <row r="12" spans="1:18" s="35" customFormat="1" ht="75" x14ac:dyDescent="0.45">
      <c r="A12" s="28">
        <v>6</v>
      </c>
      <c r="B12" s="29" t="s">
        <v>34</v>
      </c>
      <c r="C12" s="30">
        <v>39748</v>
      </c>
      <c r="D12" s="31">
        <f t="shared" si="0"/>
        <v>39748</v>
      </c>
      <c r="E12" s="32" t="s">
        <v>21</v>
      </c>
      <c r="F12" s="29" t="s">
        <v>37</v>
      </c>
      <c r="G12" s="31">
        <f t="shared" si="1"/>
        <v>39748</v>
      </c>
      <c r="H12" s="29" t="str">
        <f t="shared" si="2"/>
        <v>ร้านอู่สมคิดการช่าง</v>
      </c>
      <c r="I12" s="31">
        <f t="shared" si="2"/>
        <v>39748</v>
      </c>
      <c r="J12" s="32" t="s">
        <v>23</v>
      </c>
      <c r="K12" s="33" t="s">
        <v>38</v>
      </c>
      <c r="L12" s="34">
        <v>244336</v>
      </c>
      <c r="M12" s="34">
        <v>244343</v>
      </c>
      <c r="N12" s="41"/>
      <c r="O12" s="42"/>
      <c r="P12" s="42"/>
      <c r="Q12" s="42"/>
      <c r="R12" s="42"/>
    </row>
    <row r="13" spans="1:18" s="35" customFormat="1" ht="75" x14ac:dyDescent="0.45">
      <c r="A13" s="28">
        <v>7</v>
      </c>
      <c r="B13" s="29" t="s">
        <v>28</v>
      </c>
      <c r="C13" s="30">
        <v>15000</v>
      </c>
      <c r="D13" s="31">
        <f t="shared" si="0"/>
        <v>15000</v>
      </c>
      <c r="E13" s="32" t="s">
        <v>21</v>
      </c>
      <c r="F13" s="29" t="s">
        <v>39</v>
      </c>
      <c r="G13" s="31">
        <f t="shared" si="1"/>
        <v>15000</v>
      </c>
      <c r="H13" s="29" t="str">
        <f t="shared" si="2"/>
        <v>ร้าน เอส เค พานิช</v>
      </c>
      <c r="I13" s="31">
        <f t="shared" si="2"/>
        <v>15000</v>
      </c>
      <c r="J13" s="32" t="s">
        <v>23</v>
      </c>
      <c r="K13" s="33" t="s">
        <v>40</v>
      </c>
      <c r="L13" s="34">
        <v>244336</v>
      </c>
      <c r="M13" s="34">
        <v>244343</v>
      </c>
      <c r="N13" s="41"/>
      <c r="O13" s="42"/>
      <c r="P13" s="42"/>
      <c r="Q13" s="42"/>
      <c r="R13" s="42"/>
    </row>
    <row r="14" spans="1:18" s="35" customFormat="1" ht="75" x14ac:dyDescent="0.45">
      <c r="A14" s="28">
        <v>8</v>
      </c>
      <c r="B14" s="29" t="s">
        <v>41</v>
      </c>
      <c r="C14" s="30">
        <v>21300</v>
      </c>
      <c r="D14" s="31">
        <f t="shared" si="0"/>
        <v>21300</v>
      </c>
      <c r="E14" s="32" t="s">
        <v>21</v>
      </c>
      <c r="F14" s="29" t="s">
        <v>42</v>
      </c>
      <c r="G14" s="31">
        <f t="shared" si="1"/>
        <v>21300</v>
      </c>
      <c r="H14" s="29" t="str">
        <f t="shared" si="2"/>
        <v>บริษัท ลักค์คลีนนิ่ง ซัพพลาย จำกัด</v>
      </c>
      <c r="I14" s="31">
        <f t="shared" si="2"/>
        <v>21300</v>
      </c>
      <c r="J14" s="32" t="s">
        <v>23</v>
      </c>
      <c r="K14" s="33" t="s">
        <v>43</v>
      </c>
      <c r="L14" s="34">
        <v>244337</v>
      </c>
      <c r="M14" s="34">
        <v>243986</v>
      </c>
      <c r="N14" s="41"/>
      <c r="O14" s="42"/>
      <c r="P14" s="42"/>
      <c r="Q14" s="42"/>
      <c r="R14" s="42"/>
    </row>
    <row r="15" spans="1:18" s="35" customFormat="1" ht="75" x14ac:dyDescent="0.45">
      <c r="A15" s="28">
        <v>9</v>
      </c>
      <c r="B15" s="29" t="s">
        <v>44</v>
      </c>
      <c r="C15" s="30">
        <v>5000</v>
      </c>
      <c r="D15" s="31">
        <f t="shared" si="0"/>
        <v>5000</v>
      </c>
      <c r="E15" s="32" t="s">
        <v>21</v>
      </c>
      <c r="F15" s="29" t="s">
        <v>45</v>
      </c>
      <c r="G15" s="31">
        <f t="shared" si="1"/>
        <v>5000</v>
      </c>
      <c r="H15" s="29" t="str">
        <f t="shared" si="2"/>
        <v>ห้างหุ้นส่วนจำกัด พรชนันท์พาณิชย์</v>
      </c>
      <c r="I15" s="31">
        <f t="shared" si="2"/>
        <v>5000</v>
      </c>
      <c r="J15" s="32" t="s">
        <v>23</v>
      </c>
      <c r="K15" s="33" t="s">
        <v>46</v>
      </c>
      <c r="L15" s="34">
        <v>244337</v>
      </c>
      <c r="M15" s="34">
        <v>244347</v>
      </c>
      <c r="N15" s="41"/>
      <c r="O15" s="42"/>
      <c r="P15" s="42"/>
      <c r="Q15" s="42"/>
      <c r="R15" s="42"/>
    </row>
    <row r="16" spans="1:18" s="35" customFormat="1" ht="75" x14ac:dyDescent="0.45">
      <c r="A16" s="28">
        <v>10</v>
      </c>
      <c r="B16" s="29" t="s">
        <v>47</v>
      </c>
      <c r="C16" s="30">
        <v>10620</v>
      </c>
      <c r="D16" s="31">
        <f t="shared" si="0"/>
        <v>10620</v>
      </c>
      <c r="E16" s="32" t="s">
        <v>21</v>
      </c>
      <c r="F16" s="29" t="s">
        <v>48</v>
      </c>
      <c r="G16" s="31">
        <f t="shared" si="1"/>
        <v>10620</v>
      </c>
      <c r="H16" s="29" t="str">
        <f t="shared" si="2"/>
        <v>บริษัท รัตนาพันธ์ จำกัด</v>
      </c>
      <c r="I16" s="31">
        <f t="shared" si="2"/>
        <v>10620</v>
      </c>
      <c r="J16" s="32" t="s">
        <v>23</v>
      </c>
      <c r="K16" s="33" t="s">
        <v>49</v>
      </c>
      <c r="L16" s="34">
        <v>244344</v>
      </c>
      <c r="M16" s="34">
        <v>244356</v>
      </c>
      <c r="N16" s="41"/>
      <c r="O16" s="42"/>
      <c r="P16" s="42"/>
      <c r="Q16" s="42"/>
      <c r="R16" s="42"/>
    </row>
    <row r="17" spans="1:18" s="35" customFormat="1" ht="75" x14ac:dyDescent="0.45">
      <c r="A17" s="28">
        <v>11</v>
      </c>
      <c r="B17" s="29" t="s">
        <v>50</v>
      </c>
      <c r="C17" s="30">
        <v>12700</v>
      </c>
      <c r="D17" s="31">
        <f t="shared" si="0"/>
        <v>12700</v>
      </c>
      <c r="E17" s="32" t="s">
        <v>21</v>
      </c>
      <c r="F17" s="29" t="s">
        <v>51</v>
      </c>
      <c r="G17" s="31">
        <f t="shared" si="1"/>
        <v>12700</v>
      </c>
      <c r="H17" s="29" t="str">
        <f t="shared" si="2"/>
        <v>ร้านธนวัฒน์ไฟฟ้า แอร์เซอร์วิส</v>
      </c>
      <c r="I17" s="31">
        <f t="shared" si="2"/>
        <v>12700</v>
      </c>
      <c r="J17" s="32" t="s">
        <v>23</v>
      </c>
      <c r="K17" s="33" t="s">
        <v>52</v>
      </c>
      <c r="L17" s="34">
        <v>244334</v>
      </c>
      <c r="M17" s="34">
        <v>244341</v>
      </c>
      <c r="N17" s="41"/>
      <c r="O17" s="42"/>
      <c r="P17" s="42"/>
      <c r="Q17" s="42"/>
      <c r="R17" s="42"/>
    </row>
    <row r="18" spans="1:18" s="35" customFormat="1" ht="75" x14ac:dyDescent="0.45">
      <c r="A18" s="28">
        <v>12</v>
      </c>
      <c r="B18" s="29" t="s">
        <v>53</v>
      </c>
      <c r="C18" s="30">
        <v>5136</v>
      </c>
      <c r="D18" s="31">
        <f t="shared" si="0"/>
        <v>5136</v>
      </c>
      <c r="E18" s="32" t="s">
        <v>21</v>
      </c>
      <c r="F18" s="29" t="s">
        <v>54</v>
      </c>
      <c r="G18" s="31">
        <f t="shared" si="1"/>
        <v>5136</v>
      </c>
      <c r="H18" s="29" t="str">
        <f t="shared" si="2"/>
        <v>ร้านอุดมกันทามาศ</v>
      </c>
      <c r="I18" s="31">
        <f t="shared" si="2"/>
        <v>5136</v>
      </c>
      <c r="J18" s="32" t="s">
        <v>23</v>
      </c>
      <c r="K18" s="33" t="s">
        <v>55</v>
      </c>
      <c r="L18" s="34">
        <v>244344</v>
      </c>
      <c r="M18" s="34">
        <v>244359</v>
      </c>
      <c r="N18" s="41"/>
      <c r="O18" s="42"/>
      <c r="P18" s="42"/>
      <c r="Q18" s="42"/>
      <c r="R18" s="42"/>
    </row>
    <row r="19" spans="1:18" s="35" customFormat="1" ht="75" x14ac:dyDescent="0.45">
      <c r="A19" s="28">
        <v>13</v>
      </c>
      <c r="B19" s="29" t="s">
        <v>56</v>
      </c>
      <c r="C19" s="30">
        <v>11556</v>
      </c>
      <c r="D19" s="31">
        <f t="shared" si="0"/>
        <v>11556</v>
      </c>
      <c r="E19" s="32" t="s">
        <v>21</v>
      </c>
      <c r="F19" s="29" t="s">
        <v>54</v>
      </c>
      <c r="G19" s="31">
        <f t="shared" si="1"/>
        <v>11556</v>
      </c>
      <c r="H19" s="29" t="str">
        <f t="shared" si="2"/>
        <v>ร้านอุดมกันทามาศ</v>
      </c>
      <c r="I19" s="31">
        <f t="shared" si="2"/>
        <v>11556</v>
      </c>
      <c r="J19" s="32" t="s">
        <v>23</v>
      </c>
      <c r="K19" s="33" t="s">
        <v>57</v>
      </c>
      <c r="L19" s="34" t="s">
        <v>58</v>
      </c>
      <c r="M19" s="34">
        <v>244352</v>
      </c>
      <c r="N19" s="41"/>
      <c r="O19" s="42"/>
      <c r="P19" s="42"/>
      <c r="Q19" s="42"/>
      <c r="R19" s="42"/>
    </row>
    <row r="20" spans="1:18" s="35" customFormat="1" ht="75" x14ac:dyDescent="0.45">
      <c r="A20" s="28">
        <v>14</v>
      </c>
      <c r="B20" s="29" t="s">
        <v>50</v>
      </c>
      <c r="C20" s="30">
        <v>15900</v>
      </c>
      <c r="D20" s="31">
        <f t="shared" si="0"/>
        <v>15900</v>
      </c>
      <c r="E20" s="32" t="s">
        <v>21</v>
      </c>
      <c r="F20" s="29" t="s">
        <v>59</v>
      </c>
      <c r="G20" s="31">
        <f t="shared" si="1"/>
        <v>15900</v>
      </c>
      <c r="H20" s="29" t="str">
        <f t="shared" si="2"/>
        <v>ห้างหุ้นส่วนจำกัด พีเอสไฮแคร์เซอร์วิส</v>
      </c>
      <c r="I20" s="31">
        <f t="shared" si="2"/>
        <v>15900</v>
      </c>
      <c r="J20" s="32" t="s">
        <v>23</v>
      </c>
      <c r="K20" s="33" t="s">
        <v>60</v>
      </c>
      <c r="L20" s="34">
        <v>244337</v>
      </c>
      <c r="M20" s="34">
        <v>46754</v>
      </c>
      <c r="N20" s="41"/>
      <c r="O20" s="42"/>
      <c r="P20" s="42"/>
      <c r="Q20" s="42"/>
      <c r="R20" s="42"/>
    </row>
    <row r="21" spans="1:18" s="35" customFormat="1" ht="75" x14ac:dyDescent="0.45">
      <c r="A21" s="28">
        <v>15</v>
      </c>
      <c r="B21" s="29" t="s">
        <v>61</v>
      </c>
      <c r="C21" s="30">
        <v>43800</v>
      </c>
      <c r="D21" s="31">
        <f t="shared" si="0"/>
        <v>43800</v>
      </c>
      <c r="E21" s="32" t="s">
        <v>21</v>
      </c>
      <c r="F21" s="29" t="s">
        <v>62</v>
      </c>
      <c r="G21" s="31">
        <f t="shared" si="1"/>
        <v>43800</v>
      </c>
      <c r="H21" s="29" t="str">
        <f t="shared" si="2"/>
        <v>บริษัท รักษาความปลอดภัย เชียงใหม่ กู๊ดการ์ด จำกัด</v>
      </c>
      <c r="I21" s="31">
        <f t="shared" si="2"/>
        <v>43800</v>
      </c>
      <c r="J21" s="32" t="s">
        <v>23</v>
      </c>
      <c r="K21" s="33" t="s">
        <v>63</v>
      </c>
      <c r="L21" s="34">
        <v>1102568</v>
      </c>
      <c r="M21" s="34">
        <v>244622</v>
      </c>
      <c r="N21" s="41"/>
      <c r="O21" s="42"/>
      <c r="P21" s="42"/>
      <c r="Q21" s="42"/>
      <c r="R21" s="42"/>
    </row>
    <row r="22" spans="1:18" s="35" customFormat="1" ht="75" x14ac:dyDescent="0.45">
      <c r="A22" s="28">
        <v>16</v>
      </c>
      <c r="B22" s="29" t="s">
        <v>64</v>
      </c>
      <c r="C22" s="30">
        <v>29251</v>
      </c>
      <c r="D22" s="31">
        <f t="shared" si="0"/>
        <v>29251</v>
      </c>
      <c r="E22" s="32" t="s">
        <v>21</v>
      </c>
      <c r="F22" s="29" t="s">
        <v>65</v>
      </c>
      <c r="G22" s="31">
        <f t="shared" si="1"/>
        <v>29251</v>
      </c>
      <c r="H22" s="29" t="str">
        <f t="shared" si="2"/>
        <v>นางสาวรุจิลักษณ์  อ้นด้วง</v>
      </c>
      <c r="I22" s="31">
        <f t="shared" si="2"/>
        <v>29251</v>
      </c>
      <c r="J22" s="32" t="s">
        <v>23</v>
      </c>
      <c r="K22" s="33" t="s">
        <v>66</v>
      </c>
      <c r="L22" s="34">
        <v>244336</v>
      </c>
      <c r="M22" s="34">
        <v>601256</v>
      </c>
      <c r="N22" s="41"/>
      <c r="O22" s="42"/>
      <c r="P22" s="42"/>
      <c r="Q22" s="42"/>
      <c r="R22" s="42"/>
    </row>
    <row r="23" spans="1:18" s="35" customFormat="1" ht="75" x14ac:dyDescent="0.45">
      <c r="A23" s="28">
        <v>17</v>
      </c>
      <c r="B23" s="29" t="s">
        <v>67</v>
      </c>
      <c r="C23" s="30">
        <v>9800</v>
      </c>
      <c r="D23" s="31">
        <f t="shared" si="0"/>
        <v>9800</v>
      </c>
      <c r="E23" s="32" t="s">
        <v>21</v>
      </c>
      <c r="F23" s="29" t="s">
        <v>68</v>
      </c>
      <c r="G23" s="31">
        <f t="shared" si="1"/>
        <v>9800</v>
      </c>
      <c r="H23" s="29" t="str">
        <f t="shared" ref="H23:I34" si="3">F23</f>
        <v>ร้านเสด็จวัสดุก่อสร้าง</v>
      </c>
      <c r="I23" s="31">
        <f t="shared" si="3"/>
        <v>9800</v>
      </c>
      <c r="J23" s="32" t="s">
        <v>23</v>
      </c>
      <c r="K23" s="33" t="s">
        <v>69</v>
      </c>
      <c r="L23" s="34">
        <v>244343</v>
      </c>
      <c r="M23" s="34">
        <v>244355</v>
      </c>
      <c r="N23" s="41"/>
      <c r="O23" s="42"/>
      <c r="P23" s="42"/>
      <c r="Q23" s="42"/>
      <c r="R23" s="42"/>
    </row>
    <row r="24" spans="1:18" s="35" customFormat="1" ht="75" x14ac:dyDescent="0.45">
      <c r="A24" s="28">
        <v>18</v>
      </c>
      <c r="B24" s="29" t="s">
        <v>70</v>
      </c>
      <c r="C24" s="30">
        <v>15000</v>
      </c>
      <c r="D24" s="31">
        <f t="shared" si="0"/>
        <v>15000</v>
      </c>
      <c r="E24" s="32" t="s">
        <v>21</v>
      </c>
      <c r="F24" s="29" t="s">
        <v>71</v>
      </c>
      <c r="G24" s="31">
        <f t="shared" si="1"/>
        <v>15000</v>
      </c>
      <c r="H24" s="29" t="str">
        <f t="shared" si="3"/>
        <v>บริษัท ลำปางบุญดิเรก  จำกัด</v>
      </c>
      <c r="I24" s="31">
        <f t="shared" si="3"/>
        <v>15000</v>
      </c>
      <c r="J24" s="32" t="s">
        <v>23</v>
      </c>
      <c r="K24" s="33" t="s">
        <v>72</v>
      </c>
      <c r="L24" s="34">
        <v>244355</v>
      </c>
      <c r="M24" s="34">
        <v>244714</v>
      </c>
      <c r="N24" s="41"/>
      <c r="O24" s="42"/>
      <c r="P24" s="42"/>
      <c r="Q24" s="42"/>
      <c r="R24" s="42"/>
    </row>
    <row r="25" spans="1:18" s="35" customFormat="1" ht="75" x14ac:dyDescent="0.45">
      <c r="A25" s="28">
        <v>19</v>
      </c>
      <c r="B25" s="29" t="s">
        <v>73</v>
      </c>
      <c r="C25" s="30">
        <v>7540</v>
      </c>
      <c r="D25" s="31">
        <f t="shared" si="0"/>
        <v>7540</v>
      </c>
      <c r="E25" s="32" t="s">
        <v>21</v>
      </c>
      <c r="F25" s="29" t="s">
        <v>74</v>
      </c>
      <c r="G25" s="31">
        <f t="shared" si="1"/>
        <v>7540</v>
      </c>
      <c r="H25" s="29" t="str">
        <f t="shared" si="3"/>
        <v xml:space="preserve">ร้านสินทวี </v>
      </c>
      <c r="I25" s="31">
        <f t="shared" si="3"/>
        <v>7540</v>
      </c>
      <c r="J25" s="32" t="s">
        <v>23</v>
      </c>
      <c r="K25" s="33" t="s">
        <v>75</v>
      </c>
      <c r="L25" s="34">
        <v>244313</v>
      </c>
      <c r="M25" s="34">
        <v>244343</v>
      </c>
      <c r="N25" s="41"/>
      <c r="O25" s="42"/>
      <c r="P25" s="42"/>
      <c r="Q25" s="42"/>
      <c r="R25" s="42"/>
    </row>
    <row r="26" spans="1:18" s="35" customFormat="1" ht="75" x14ac:dyDescent="0.45">
      <c r="A26" s="28">
        <v>20</v>
      </c>
      <c r="B26" s="29" t="s">
        <v>76</v>
      </c>
      <c r="C26" s="30">
        <v>12460</v>
      </c>
      <c r="D26" s="31">
        <f t="shared" si="0"/>
        <v>12460</v>
      </c>
      <c r="E26" s="32" t="s">
        <v>21</v>
      </c>
      <c r="F26" s="29" t="s">
        <v>77</v>
      </c>
      <c r="G26" s="31">
        <f t="shared" si="1"/>
        <v>12460</v>
      </c>
      <c r="H26" s="29" t="str">
        <f t="shared" si="3"/>
        <v>ร้านพิชิตกระจกอลูมิเนียม</v>
      </c>
      <c r="I26" s="31">
        <f t="shared" si="3"/>
        <v>12460</v>
      </c>
      <c r="J26" s="32" t="s">
        <v>23</v>
      </c>
      <c r="K26" s="33" t="s">
        <v>78</v>
      </c>
      <c r="L26" s="34">
        <v>244353</v>
      </c>
      <c r="M26" s="34">
        <v>244361</v>
      </c>
      <c r="N26" s="41"/>
      <c r="O26" s="42"/>
      <c r="P26" s="42"/>
      <c r="Q26" s="42"/>
      <c r="R26" s="42"/>
    </row>
    <row r="27" spans="1:18" s="35" customFormat="1" ht="75" x14ac:dyDescent="0.45">
      <c r="A27" s="28">
        <v>21</v>
      </c>
      <c r="B27" s="29" t="s">
        <v>34</v>
      </c>
      <c r="C27" s="30">
        <v>30000</v>
      </c>
      <c r="D27" s="31">
        <f t="shared" si="0"/>
        <v>30000</v>
      </c>
      <c r="E27" s="32" t="s">
        <v>21</v>
      </c>
      <c r="F27" s="29" t="s">
        <v>79</v>
      </c>
      <c r="G27" s="31">
        <f t="shared" si="1"/>
        <v>30000</v>
      </c>
      <c r="H27" s="29" t="str">
        <f t="shared" si="3"/>
        <v>ห้างหุ้นส่วนจำวกัด แอลพี ไฮเทค เซ็นเตอร์</v>
      </c>
      <c r="I27" s="31">
        <f t="shared" si="3"/>
        <v>30000</v>
      </c>
      <c r="J27" s="32" t="s">
        <v>23</v>
      </c>
      <c r="K27" s="33" t="s">
        <v>80</v>
      </c>
      <c r="L27" s="34">
        <v>244356</v>
      </c>
      <c r="M27" s="34">
        <v>243997</v>
      </c>
      <c r="N27" s="41"/>
      <c r="O27" s="42"/>
      <c r="P27" s="42"/>
      <c r="Q27" s="42"/>
      <c r="R27" s="42"/>
    </row>
    <row r="28" spans="1:18" s="35" customFormat="1" ht="75" x14ac:dyDescent="0.45">
      <c r="A28" s="28">
        <v>22</v>
      </c>
      <c r="B28" s="29" t="s">
        <v>81</v>
      </c>
      <c r="C28" s="30">
        <v>50423</v>
      </c>
      <c r="D28" s="31">
        <f t="shared" si="0"/>
        <v>50423</v>
      </c>
      <c r="E28" s="32" t="s">
        <v>21</v>
      </c>
      <c r="F28" s="29" t="s">
        <v>82</v>
      </c>
      <c r="G28" s="31">
        <f t="shared" si="1"/>
        <v>50423</v>
      </c>
      <c r="H28" s="29" t="str">
        <f t="shared" si="3"/>
        <v>ร้านลำปางไอทีพลัส</v>
      </c>
      <c r="I28" s="31">
        <f t="shared" si="3"/>
        <v>50423</v>
      </c>
      <c r="J28" s="32" t="s">
        <v>23</v>
      </c>
      <c r="K28" s="33" t="s">
        <v>83</v>
      </c>
      <c r="L28" s="34">
        <v>244334</v>
      </c>
      <c r="M28" s="34">
        <v>244340</v>
      </c>
      <c r="N28" s="41"/>
      <c r="O28" s="42"/>
      <c r="P28" s="42"/>
      <c r="Q28" s="42"/>
      <c r="R28" s="42"/>
    </row>
    <row r="29" spans="1:18" s="35" customFormat="1" ht="75" x14ac:dyDescent="0.45">
      <c r="A29" s="28">
        <v>23</v>
      </c>
      <c r="B29" s="29" t="s">
        <v>84</v>
      </c>
      <c r="C29" s="30">
        <v>16000</v>
      </c>
      <c r="D29" s="31">
        <f t="shared" si="0"/>
        <v>16000</v>
      </c>
      <c r="E29" s="32" t="s">
        <v>21</v>
      </c>
      <c r="F29" s="29" t="s">
        <v>85</v>
      </c>
      <c r="G29" s="31">
        <f t="shared" si="1"/>
        <v>16000</v>
      </c>
      <c r="H29" s="29" t="str">
        <f t="shared" si="3"/>
        <v>ร้านท่อตันลำปาง</v>
      </c>
      <c r="I29" s="31">
        <f t="shared" si="3"/>
        <v>16000</v>
      </c>
      <c r="J29" s="32" t="s">
        <v>23</v>
      </c>
      <c r="K29" s="33" t="s">
        <v>86</v>
      </c>
      <c r="L29" s="34">
        <v>244327</v>
      </c>
      <c r="M29" s="34">
        <v>244344</v>
      </c>
      <c r="N29" s="41"/>
      <c r="O29" s="42"/>
      <c r="P29" s="42"/>
      <c r="Q29" s="42"/>
      <c r="R29" s="42"/>
    </row>
    <row r="30" spans="1:18" s="35" customFormat="1" ht="75" x14ac:dyDescent="0.45">
      <c r="A30" s="28">
        <v>24</v>
      </c>
      <c r="B30" s="29" t="s">
        <v>87</v>
      </c>
      <c r="C30" s="30">
        <v>33550</v>
      </c>
      <c r="D30" s="31">
        <f t="shared" si="0"/>
        <v>33550</v>
      </c>
      <c r="E30" s="32" t="s">
        <v>21</v>
      </c>
      <c r="F30" s="29" t="s">
        <v>88</v>
      </c>
      <c r="G30" s="31">
        <f t="shared" si="1"/>
        <v>33550</v>
      </c>
      <c r="H30" s="29" t="str">
        <f t="shared" si="3"/>
        <v>บริษัท ชุมพลเทรดดิ้งกรุ๊ป จำกัด</v>
      </c>
      <c r="I30" s="31">
        <f t="shared" si="3"/>
        <v>33550</v>
      </c>
      <c r="J30" s="32" t="s">
        <v>23</v>
      </c>
      <c r="K30" s="33" t="s">
        <v>89</v>
      </c>
      <c r="L30" s="34">
        <v>244344</v>
      </c>
      <c r="M30" s="34">
        <v>244708</v>
      </c>
      <c r="N30" s="41"/>
      <c r="O30" s="42"/>
      <c r="P30" s="42"/>
      <c r="Q30" s="42"/>
      <c r="R30" s="42"/>
    </row>
    <row r="31" spans="1:18" s="35" customFormat="1" ht="75" x14ac:dyDescent="0.45">
      <c r="A31" s="28">
        <v>25</v>
      </c>
      <c r="B31" s="29" t="s">
        <v>34</v>
      </c>
      <c r="C31" s="30">
        <v>8000</v>
      </c>
      <c r="D31" s="31">
        <f t="shared" si="0"/>
        <v>8000</v>
      </c>
      <c r="E31" s="32" t="s">
        <v>21</v>
      </c>
      <c r="F31" s="29" t="s">
        <v>35</v>
      </c>
      <c r="G31" s="31">
        <f t="shared" si="1"/>
        <v>8000</v>
      </c>
      <c r="H31" s="29" t="str">
        <f t="shared" si="3"/>
        <v>บริษัท ยูเนี่ยนซานย์ จำกัด</v>
      </c>
      <c r="I31" s="31">
        <f t="shared" si="3"/>
        <v>8000</v>
      </c>
      <c r="J31" s="32" t="s">
        <v>23</v>
      </c>
      <c r="K31" s="33" t="s">
        <v>90</v>
      </c>
      <c r="L31" s="34">
        <v>244329</v>
      </c>
      <c r="M31" s="34">
        <v>244359</v>
      </c>
      <c r="N31" s="41"/>
      <c r="O31" s="42"/>
      <c r="P31" s="42"/>
      <c r="Q31" s="42"/>
      <c r="R31" s="42"/>
    </row>
    <row r="32" spans="1:18" s="35" customFormat="1" ht="75" x14ac:dyDescent="0.45">
      <c r="A32" s="28">
        <v>26</v>
      </c>
      <c r="B32" s="29" t="s">
        <v>34</v>
      </c>
      <c r="C32" s="30">
        <v>6000</v>
      </c>
      <c r="D32" s="31">
        <f t="shared" si="0"/>
        <v>6000</v>
      </c>
      <c r="E32" s="32" t="s">
        <v>21</v>
      </c>
      <c r="F32" s="29" t="s">
        <v>74</v>
      </c>
      <c r="G32" s="31">
        <f t="shared" si="1"/>
        <v>6000</v>
      </c>
      <c r="H32" s="29" t="str">
        <f t="shared" si="3"/>
        <v xml:space="preserve">ร้านสินทวี </v>
      </c>
      <c r="I32" s="31">
        <f t="shared" si="3"/>
        <v>6000</v>
      </c>
      <c r="J32" s="32" t="s">
        <v>23</v>
      </c>
      <c r="K32" s="33" t="s">
        <v>91</v>
      </c>
      <c r="L32" s="34">
        <v>244343</v>
      </c>
      <c r="M32" s="34">
        <v>243989</v>
      </c>
      <c r="N32" s="41"/>
      <c r="O32" s="42"/>
      <c r="P32" s="42"/>
      <c r="Q32" s="42"/>
      <c r="R32" s="42"/>
    </row>
    <row r="33" spans="1:18" s="35" customFormat="1" ht="75" x14ac:dyDescent="0.45">
      <c r="A33" s="28">
        <v>27</v>
      </c>
      <c r="B33" s="29" t="s">
        <v>92</v>
      </c>
      <c r="C33" s="30">
        <v>8400</v>
      </c>
      <c r="D33" s="31">
        <f t="shared" si="0"/>
        <v>8400</v>
      </c>
      <c r="E33" s="32" t="s">
        <v>21</v>
      </c>
      <c r="F33" s="29" t="s">
        <v>93</v>
      </c>
      <c r="G33" s="31">
        <f t="shared" si="1"/>
        <v>8400</v>
      </c>
      <c r="H33" s="29" t="str">
        <f t="shared" si="3"/>
        <v>บริษัท นานาเทคนิค  จำกัด</v>
      </c>
      <c r="I33" s="31">
        <f t="shared" si="3"/>
        <v>8400</v>
      </c>
      <c r="J33" s="32" t="s">
        <v>23</v>
      </c>
      <c r="K33" s="33" t="s">
        <v>94</v>
      </c>
      <c r="L33" s="34">
        <v>244695</v>
      </c>
      <c r="M33" s="34">
        <v>244350</v>
      </c>
      <c r="N33" s="41"/>
      <c r="O33" s="42"/>
      <c r="P33" s="42"/>
      <c r="Q33" s="42"/>
      <c r="R33" s="42"/>
    </row>
    <row r="34" spans="1:18" s="35" customFormat="1" ht="75" x14ac:dyDescent="0.45">
      <c r="A34" s="28">
        <v>28</v>
      </c>
      <c r="B34" s="29" t="s">
        <v>28</v>
      </c>
      <c r="C34" s="30">
        <v>6400</v>
      </c>
      <c r="D34" s="31">
        <f t="shared" si="0"/>
        <v>6400</v>
      </c>
      <c r="E34" s="32" t="s">
        <v>21</v>
      </c>
      <c r="F34" s="29" t="s">
        <v>29</v>
      </c>
      <c r="G34" s="31">
        <f t="shared" si="1"/>
        <v>6400</v>
      </c>
      <c r="H34" s="29" t="str">
        <f t="shared" si="3"/>
        <v>ร้านออมบรรณกิจ</v>
      </c>
      <c r="I34" s="31">
        <f t="shared" si="3"/>
        <v>6400</v>
      </c>
      <c r="J34" s="32" t="s">
        <v>23</v>
      </c>
      <c r="K34" s="33" t="s">
        <v>95</v>
      </c>
      <c r="L34" s="34">
        <v>244701</v>
      </c>
      <c r="M34" s="34">
        <v>244703</v>
      </c>
      <c r="N34" s="41"/>
      <c r="O34" s="42"/>
      <c r="P34" s="42"/>
      <c r="Q34" s="42"/>
      <c r="R34" s="42"/>
    </row>
  </sheetData>
  <mergeCells count="7">
    <mergeCell ref="A2:M2"/>
    <mergeCell ref="A3:M3"/>
    <mergeCell ref="A4:M4"/>
    <mergeCell ref="F5:G6"/>
    <mergeCell ref="H5:I6"/>
    <mergeCell ref="K5:L5"/>
    <mergeCell ref="K6:L6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cp:lastPrinted>2026-06-24T04:33:47Z</cp:lastPrinted>
  <dcterms:created xsi:type="dcterms:W3CDTF">2026-06-24T04:32:48Z</dcterms:created>
  <dcterms:modified xsi:type="dcterms:W3CDTF">2026-06-24T04:34:13Z</dcterms:modified>
</cp:coreProperties>
</file>