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8\สขร.1 ประจำปี 2568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G108" i="1" s="1"/>
  <c r="D107" i="1"/>
  <c r="G107" i="1" s="1"/>
  <c r="D106" i="1"/>
  <c r="G106" i="1" s="1"/>
  <c r="D105" i="1"/>
  <c r="G105" i="1" s="1"/>
  <c r="D104" i="1"/>
  <c r="G104" i="1" s="1"/>
  <c r="D103" i="1"/>
  <c r="G103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3" i="1"/>
  <c r="G93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H84" i="1"/>
  <c r="D84" i="1"/>
  <c r="G84" i="1" s="1"/>
  <c r="I84" i="1" s="1"/>
  <c r="H83" i="1"/>
  <c r="D83" i="1"/>
  <c r="G83" i="1" s="1"/>
  <c r="I83" i="1" s="1"/>
  <c r="H82" i="1"/>
  <c r="D82" i="1"/>
  <c r="G82" i="1" s="1"/>
  <c r="I82" i="1" s="1"/>
  <c r="H81" i="1"/>
  <c r="D81" i="1"/>
  <c r="G81" i="1" s="1"/>
  <c r="I81" i="1" s="1"/>
  <c r="H80" i="1"/>
  <c r="D80" i="1"/>
  <c r="G80" i="1" s="1"/>
  <c r="I80" i="1" s="1"/>
  <c r="H79" i="1"/>
  <c r="D79" i="1"/>
  <c r="G79" i="1" s="1"/>
  <c r="I79" i="1" s="1"/>
  <c r="H78" i="1"/>
  <c r="D78" i="1"/>
  <c r="G78" i="1" s="1"/>
  <c r="I78" i="1" s="1"/>
  <c r="D77" i="1"/>
  <c r="G77" i="1" s="1"/>
  <c r="I77" i="1" s="1"/>
  <c r="H76" i="1"/>
  <c r="D76" i="1"/>
  <c r="G76" i="1" s="1"/>
  <c r="I76" i="1" s="1"/>
  <c r="H75" i="1"/>
  <c r="D75" i="1"/>
  <c r="G75" i="1" s="1"/>
  <c r="I75" i="1" s="1"/>
  <c r="H74" i="1"/>
  <c r="D74" i="1"/>
  <c r="G74" i="1" s="1"/>
  <c r="I74" i="1" s="1"/>
  <c r="H73" i="1"/>
  <c r="D73" i="1"/>
  <c r="G73" i="1" s="1"/>
  <c r="I73" i="1" s="1"/>
  <c r="H72" i="1"/>
  <c r="D72" i="1"/>
  <c r="G72" i="1" s="1"/>
  <c r="I72" i="1" s="1"/>
  <c r="H71" i="1"/>
  <c r="D71" i="1"/>
  <c r="G71" i="1" s="1"/>
  <c r="I71" i="1" s="1"/>
  <c r="H70" i="1"/>
  <c r="D70" i="1"/>
  <c r="G70" i="1" s="1"/>
  <c r="I70" i="1" s="1"/>
  <c r="L69" i="1"/>
  <c r="H69" i="1"/>
  <c r="D69" i="1"/>
  <c r="G69" i="1" s="1"/>
  <c r="I69" i="1" s="1"/>
  <c r="H68" i="1"/>
  <c r="D68" i="1"/>
  <c r="G68" i="1" s="1"/>
  <c r="I68" i="1" s="1"/>
  <c r="H67" i="1"/>
  <c r="D67" i="1"/>
  <c r="G67" i="1" s="1"/>
  <c r="I67" i="1" s="1"/>
  <c r="H66" i="1"/>
  <c r="D66" i="1"/>
  <c r="G66" i="1" s="1"/>
  <c r="I66" i="1" s="1"/>
  <c r="H65" i="1"/>
  <c r="D65" i="1"/>
  <c r="G65" i="1" s="1"/>
  <c r="I65" i="1" s="1"/>
  <c r="H64" i="1"/>
  <c r="D64" i="1"/>
  <c r="G64" i="1" s="1"/>
  <c r="I64" i="1" s="1"/>
  <c r="H63" i="1"/>
  <c r="D63" i="1"/>
  <c r="G63" i="1" s="1"/>
  <c r="I63" i="1" s="1"/>
  <c r="H62" i="1"/>
  <c r="D62" i="1"/>
  <c r="G62" i="1" s="1"/>
  <c r="I62" i="1" s="1"/>
  <c r="H61" i="1"/>
  <c r="D61" i="1"/>
  <c r="G61" i="1" s="1"/>
  <c r="I61" i="1" s="1"/>
  <c r="H60" i="1"/>
  <c r="D60" i="1"/>
  <c r="G60" i="1" s="1"/>
  <c r="I60" i="1" s="1"/>
  <c r="H59" i="1"/>
  <c r="D59" i="1"/>
  <c r="G59" i="1" s="1"/>
  <c r="I59" i="1" s="1"/>
  <c r="H58" i="1"/>
  <c r="D58" i="1"/>
  <c r="G58" i="1" s="1"/>
  <c r="I58" i="1" s="1"/>
  <c r="H57" i="1"/>
  <c r="D57" i="1"/>
  <c r="G57" i="1" s="1"/>
  <c r="I57" i="1" s="1"/>
  <c r="H56" i="1"/>
  <c r="D56" i="1"/>
  <c r="G56" i="1" s="1"/>
  <c r="I56" i="1" s="1"/>
  <c r="H55" i="1"/>
  <c r="D55" i="1"/>
  <c r="G55" i="1" s="1"/>
  <c r="I55" i="1" s="1"/>
  <c r="H54" i="1"/>
  <c r="D54" i="1"/>
  <c r="G54" i="1" s="1"/>
  <c r="I54" i="1" s="1"/>
  <c r="H53" i="1"/>
  <c r="D53" i="1"/>
  <c r="G53" i="1" s="1"/>
  <c r="I53" i="1" s="1"/>
  <c r="H52" i="1"/>
  <c r="D52" i="1"/>
  <c r="G52" i="1" s="1"/>
  <c r="I52" i="1" s="1"/>
  <c r="H51" i="1"/>
  <c r="D51" i="1"/>
  <c r="G51" i="1" s="1"/>
  <c r="I51" i="1" s="1"/>
  <c r="H50" i="1"/>
  <c r="D50" i="1"/>
  <c r="G50" i="1" s="1"/>
  <c r="I50" i="1" s="1"/>
  <c r="H49" i="1"/>
  <c r="D49" i="1"/>
  <c r="G49" i="1" s="1"/>
  <c r="I49" i="1" s="1"/>
  <c r="H48" i="1"/>
  <c r="D48" i="1"/>
  <c r="G48" i="1" s="1"/>
  <c r="I48" i="1" s="1"/>
  <c r="H47" i="1"/>
  <c r="D47" i="1"/>
  <c r="G47" i="1" s="1"/>
  <c r="I47" i="1" s="1"/>
  <c r="H46" i="1"/>
  <c r="D46" i="1"/>
  <c r="G46" i="1" s="1"/>
  <c r="I46" i="1" s="1"/>
  <c r="H45" i="1"/>
  <c r="D45" i="1"/>
  <c r="G45" i="1" s="1"/>
  <c r="I45" i="1" s="1"/>
  <c r="H44" i="1"/>
  <c r="D44" i="1"/>
  <c r="G44" i="1" s="1"/>
  <c r="I44" i="1" s="1"/>
  <c r="H43" i="1"/>
  <c r="D43" i="1"/>
  <c r="G43" i="1" s="1"/>
  <c r="I43" i="1" s="1"/>
  <c r="H42" i="1"/>
  <c r="D42" i="1"/>
  <c r="G42" i="1" s="1"/>
  <c r="I42" i="1" s="1"/>
  <c r="H41" i="1"/>
  <c r="D41" i="1"/>
  <c r="G41" i="1" s="1"/>
  <c r="I41" i="1" s="1"/>
  <c r="H40" i="1"/>
  <c r="D40" i="1"/>
  <c r="G40" i="1" s="1"/>
  <c r="I40" i="1" s="1"/>
  <c r="H39" i="1"/>
  <c r="D39" i="1"/>
  <c r="G39" i="1" s="1"/>
  <c r="I39" i="1" s="1"/>
  <c r="H38" i="1"/>
  <c r="D38" i="1"/>
  <c r="G38" i="1" s="1"/>
  <c r="I38" i="1" s="1"/>
  <c r="H37" i="1"/>
  <c r="D37" i="1"/>
  <c r="G37" i="1" s="1"/>
  <c r="I37" i="1" s="1"/>
  <c r="H36" i="1"/>
  <c r="D36" i="1"/>
  <c r="G36" i="1" s="1"/>
  <c r="I36" i="1" s="1"/>
  <c r="H35" i="1"/>
  <c r="D35" i="1"/>
  <c r="G35" i="1" s="1"/>
  <c r="I35" i="1" s="1"/>
  <c r="H34" i="1"/>
  <c r="D34" i="1"/>
  <c r="G34" i="1" s="1"/>
  <c r="I34" i="1" s="1"/>
  <c r="H33" i="1"/>
  <c r="D33" i="1"/>
  <c r="G33" i="1" s="1"/>
  <c r="I33" i="1" s="1"/>
  <c r="H32" i="1"/>
  <c r="D32" i="1"/>
  <c r="G32" i="1" s="1"/>
  <c r="I32" i="1" s="1"/>
  <c r="H31" i="1"/>
  <c r="D31" i="1"/>
  <c r="G31" i="1" s="1"/>
  <c r="I31" i="1" s="1"/>
  <c r="H30" i="1"/>
  <c r="D30" i="1"/>
  <c r="G30" i="1" s="1"/>
  <c r="I30" i="1" s="1"/>
  <c r="H29" i="1"/>
  <c r="D29" i="1"/>
  <c r="G29" i="1" s="1"/>
  <c r="I29" i="1" s="1"/>
  <c r="H28" i="1"/>
  <c r="D28" i="1"/>
  <c r="G28" i="1" s="1"/>
  <c r="I28" i="1" s="1"/>
  <c r="H27" i="1"/>
  <c r="D27" i="1"/>
  <c r="G27" i="1" s="1"/>
  <c r="I27" i="1" s="1"/>
  <c r="H26" i="1"/>
  <c r="D26" i="1"/>
  <c r="G26" i="1" s="1"/>
  <c r="I26" i="1" s="1"/>
  <c r="H25" i="1"/>
  <c r="D25" i="1"/>
  <c r="G25" i="1" s="1"/>
  <c r="I25" i="1" s="1"/>
  <c r="H24" i="1"/>
  <c r="D24" i="1"/>
  <c r="G24" i="1" s="1"/>
  <c r="I24" i="1" s="1"/>
  <c r="H23" i="1"/>
  <c r="D23" i="1"/>
  <c r="G23" i="1" s="1"/>
  <c r="I23" i="1" s="1"/>
  <c r="H22" i="1"/>
  <c r="D22" i="1"/>
  <c r="G22" i="1" s="1"/>
  <c r="I22" i="1" s="1"/>
  <c r="H21" i="1"/>
  <c r="D21" i="1"/>
  <c r="G21" i="1" s="1"/>
  <c r="I21" i="1" s="1"/>
  <c r="H20" i="1"/>
  <c r="D20" i="1"/>
  <c r="G20" i="1" s="1"/>
  <c r="I20" i="1" s="1"/>
  <c r="H19" i="1"/>
  <c r="D19" i="1"/>
  <c r="G19" i="1" s="1"/>
  <c r="I19" i="1" s="1"/>
  <c r="H18" i="1"/>
  <c r="D18" i="1"/>
  <c r="G18" i="1" s="1"/>
  <c r="I18" i="1" s="1"/>
  <c r="H17" i="1"/>
  <c r="D17" i="1"/>
  <c r="G17" i="1" s="1"/>
  <c r="I17" i="1" s="1"/>
  <c r="H16" i="1"/>
  <c r="D16" i="1"/>
  <c r="G16" i="1" s="1"/>
  <c r="I16" i="1" s="1"/>
  <c r="H15" i="1"/>
  <c r="D15" i="1"/>
  <c r="G15" i="1" s="1"/>
  <c r="I15" i="1" s="1"/>
  <c r="H14" i="1"/>
  <c r="D14" i="1"/>
  <c r="G14" i="1" s="1"/>
  <c r="I14" i="1" s="1"/>
  <c r="H13" i="1"/>
  <c r="D13" i="1"/>
  <c r="G13" i="1" s="1"/>
  <c r="I13" i="1" s="1"/>
  <c r="H12" i="1"/>
  <c r="D12" i="1"/>
  <c r="G12" i="1" s="1"/>
  <c r="I12" i="1" s="1"/>
  <c r="H11" i="1"/>
  <c r="D11" i="1"/>
  <c r="G11" i="1" s="1"/>
  <c r="I11" i="1" s="1"/>
  <c r="H10" i="1"/>
  <c r="D10" i="1"/>
  <c r="G10" i="1" s="1"/>
  <c r="I10" i="1" s="1"/>
  <c r="H9" i="1"/>
  <c r="D9" i="1"/>
  <c r="G9" i="1" s="1"/>
  <c r="I9" i="1" s="1"/>
  <c r="H8" i="1"/>
  <c r="D8" i="1"/>
  <c r="G8" i="1" s="1"/>
  <c r="I8" i="1" s="1"/>
  <c r="I7" i="1"/>
  <c r="H7" i="1"/>
  <c r="D7" i="1"/>
</calcChain>
</file>

<file path=xl/sharedStrings.xml><?xml version="1.0" encoding="utf-8"?>
<sst xmlns="http://schemas.openxmlformats.org/spreadsheetml/2006/main" count="557" uniqueCount="288">
  <si>
    <t>แบบ สขร. 1</t>
  </si>
  <si>
    <t>สรุปผลการดำเนินการจัดซื้อจัดจ้างในรอบเดือน กันยายน 2568</t>
  </si>
  <si>
    <t>มหาวิทยาลัยเทคโนโลยีราชมงคลล้านนา  ลำปาง</t>
  </si>
  <si>
    <t>วันที่…7.....เดือน..ตุลาคม.....พ.ศ.......2568...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</si>
  <si>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</si>
  <si>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</si>
  <si>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</si>
  <si>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</si>
  <si>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</si>
  <si>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</si>
  <si>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</si>
  <si>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</si>
  <si>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</si>
  <si>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</si>
  <si>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</si>
  <si>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</si>
  <si>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</si>
  <si>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</si>
  <si>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</si>
  <si>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</si>
  <si>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>หนังสือสำหรับการเรียนรู้</t>
  </si>
  <si>
    <t>วิธีเฉพาะเจาะจง</t>
  </si>
  <si>
    <t>บริษัท เอเซียบุ๊ค  จำกัด</t>
  </si>
  <si>
    <t>เป็นผู้มีคุณสมบัติตรงตามเงื่อนไขที่กำหนด</t>
  </si>
  <si>
    <t>682-2PO0315</t>
  </si>
  <si>
    <t>วัสดุการเรียนการสอน จำนวน  21 รายการ</t>
  </si>
  <si>
    <t>ห้างหุ้นส่วนจำกัด เต๊กหมง</t>
  </si>
  <si>
    <t>682-2PO0342</t>
  </si>
  <si>
    <t>ทำป้ายไวนิลแบคดรอป</t>
  </si>
  <si>
    <t>ร้านบีเอส ดีไซน์</t>
  </si>
  <si>
    <t>682-2PO0321</t>
  </si>
  <si>
    <t>บริษัท ซีเอ็ดยูเคชั่น จำกัด (มหาชน)</t>
  </si>
  <si>
    <t>682-2PO0314</t>
  </si>
  <si>
    <t>วัสดุใช้ในโครงการ จำนวน 3 รายการ</t>
  </si>
  <si>
    <t>บริษัท พรีเมี่ยม เพอร์เฟค จำกัด</t>
  </si>
  <si>
    <t>682-2PO0333</t>
  </si>
  <si>
    <t>แบตเตอรี่ 100 ก้อน</t>
  </si>
  <si>
    <t>ร้านอู่สมคิด</t>
  </si>
  <si>
    <t>682-2PO0360</t>
  </si>
  <si>
    <t>วัสดุการเรียนการสอน จำนวน 58 รายการ</t>
  </si>
  <si>
    <t>บริษัท เล่าจิ้นกวง จำกัด</t>
  </si>
  <si>
    <t>682-2PO0361</t>
  </si>
  <si>
    <t>จ้างเหมาดำเนินการยื่นซองจดทะเบียนทรัพย์สินทางปัญญา</t>
  </si>
  <si>
    <t>นางสาวกาวใจ  หวานดี</t>
  </si>
  <si>
    <t>682-2PS0248</t>
  </si>
  <si>
    <t>จ้างทำเบคดรอปผ้า</t>
  </si>
  <si>
    <t>นายเจนณรินทร์  บุรินทราธิเบศร์</t>
  </si>
  <si>
    <t>682-1PS0029</t>
  </si>
  <si>
    <t>21/082568</t>
  </si>
  <si>
    <t>จ้างทำเบคดรอปประชาสัมพันธ์</t>
  </si>
  <si>
    <t>682-2PS0354</t>
  </si>
  <si>
    <t xml:space="preserve">จ้างเหมาทดสอบสินค้าเกษตร </t>
  </si>
  <si>
    <t>นางสาวมณีรัตน์  อยู่เย็น</t>
  </si>
  <si>
    <t>682-2PS0028</t>
  </si>
  <si>
    <t>นายปิติพล  เทพหินลัพ</t>
  </si>
  <si>
    <t>682-2PS0247</t>
  </si>
  <si>
    <t>จ้างติดตั้ง Ram ขนาด 32 GB</t>
  </si>
  <si>
    <t>ห้างหุ้นส่วนจำกัด กันตินันท์ เน็ทเวิร์ค</t>
  </si>
  <si>
    <t>682-2PS0226</t>
  </si>
  <si>
    <t>ซ่อมเครื่องปรับอากาศ จำนวน 16 เครื่อง</t>
  </si>
  <si>
    <t>ห้างหุ้นส่วนจำกัด พีเอสไฮแคร์เซอร์วิส</t>
  </si>
  <si>
    <t>682-2PS0223</t>
  </si>
  <si>
    <t>ซ่อมแซมปริ้นเตอร์ Brother</t>
  </si>
  <si>
    <t>ห้างหุ้นส่วนจำกัด ไอแอมคอมพิวเตอร์ แอนด์ เซอร์วิส</t>
  </si>
  <si>
    <t>682-2PS0269</t>
  </si>
  <si>
    <t>จ้างเหมาวิเคราะหห์สารอาหารและฉชลากโภชนาการ</t>
  </si>
  <si>
    <t>บริษัท ห้องปฏิบัติการกลาง (ประเทศไทย) จำกัด</t>
  </si>
  <si>
    <t>682-1PS0024</t>
  </si>
  <si>
    <t xml:space="preserve">ซ่อมแซมหน้าต่างกระจกอาคาร 10 </t>
  </si>
  <si>
    <t>ร้านพีพีดีไซน์</t>
  </si>
  <si>
    <t>682-2PS0224</t>
  </si>
  <si>
    <t>วัสดุสำนักงาน จำนวน 9 รายการ</t>
  </si>
  <si>
    <t>ร้าน 715 ออฟฟิศมาร์ท</t>
  </si>
  <si>
    <t>682-2PO0337</t>
  </si>
  <si>
    <t xml:space="preserve">ถุงผ้าสกรีนตราสัญลักษณ์มหาวิทยาลัยฯ </t>
  </si>
  <si>
    <t>ห้างหุ้นส่วนจำกัด พรชนันท์พาณิชย์</t>
  </si>
  <si>
    <t>682-2PO0389</t>
  </si>
  <si>
    <t>ป้ายไวนิล จำนวน 3 รายการ</t>
  </si>
  <si>
    <t>ร้านพีเอ็น  ป้ายสวยดีไซน์</t>
  </si>
  <si>
    <t>682-2PO0346</t>
  </si>
  <si>
    <t>อาหารไก่ไข่ระยะให้ไข่</t>
  </si>
  <si>
    <t>นายกู้เกียรติ  วงค์จักร</t>
  </si>
  <si>
    <t>682-2PO0348</t>
  </si>
  <si>
    <t>วัสดุซ่อมแซมคอกโคนม</t>
  </si>
  <si>
    <t>ร้านเทียนการช่าง</t>
  </si>
  <si>
    <t>682-2PO0347</t>
  </si>
  <si>
    <t>วัสดุใช้ในโครงการบำรุงรักษาเครือข่ายคอมพิวเตอร์</t>
  </si>
  <si>
    <t>682-2PO0283</t>
  </si>
  <si>
    <t>วัสดุใช้ในงานผลิตข้าวโพดหวาน</t>
  </si>
  <si>
    <t>ร้านสินทวี (สำนักงานใหญ่)</t>
  </si>
  <si>
    <t>682-2PO0387</t>
  </si>
  <si>
    <t>เสื้อกิจกรรมพิมพ์ลาย</t>
  </si>
  <si>
    <t>บริษัท ไพรม์ ควอลลิตี้  จำกัด</t>
  </si>
  <si>
    <t>682-2PO0271</t>
  </si>
  <si>
    <t>กระเป๋าผ้า 350 ใบ</t>
  </si>
  <si>
    <t>ห้างหุ้นส่วนจำกัด ดีเอ็มเพลย์แบ็กเชียงใหม่</t>
  </si>
  <si>
    <t>682-2PO0345</t>
  </si>
  <si>
    <t>วัสดุสำนักงาน จำนวน 19 รายการ</t>
  </si>
  <si>
    <t>ร้าน SP วัสดุสำนักงาน  ของใช้เบ็ตเตล็ดๆ</t>
  </si>
  <si>
    <t>682-2PO0362</t>
  </si>
  <si>
    <t>วัสดุและอุปกรณ์กีฬา</t>
  </si>
  <si>
    <t>ร้านลำปางสปอร์ท</t>
  </si>
  <si>
    <t>682-2PO0374</t>
  </si>
  <si>
    <t>ป้ายโครงการ Smart BALA</t>
  </si>
  <si>
    <t>บริษัท อาร์ตรูม ครีเอทีฟ  แอนด์ ดีไซน์ จำกัด</t>
  </si>
  <si>
    <t>682-2PO0363</t>
  </si>
  <si>
    <t>27/082568</t>
  </si>
  <si>
    <t xml:space="preserve">วัสดุใช้ในงานอาคารสถานที่ </t>
  </si>
  <si>
    <t>บริษัท พีบี สปอร์ต จำกัด</t>
  </si>
  <si>
    <t>682-2PO0366</t>
  </si>
  <si>
    <t>กระเป๋าเอกสารสำหรับผู้เข้าร่วมอบรม</t>
  </si>
  <si>
    <t>682-2PO0392</t>
  </si>
  <si>
    <t>วัสดุสำนักงาน จำนวน 11รายการ</t>
  </si>
  <si>
    <t>682-2PO0344</t>
  </si>
  <si>
    <t>วัสดุและอุปกรณ์ไฟฟ้า จำนวน 11 รายการ</t>
  </si>
  <si>
    <t>682-2PO0395</t>
  </si>
  <si>
    <t>ห้างหุ้นส่วนจำกัด นรงค์ชัย</t>
  </si>
  <si>
    <t>682-2PO0396</t>
  </si>
  <si>
    <t>ห้างหุ้นส่วนจำกัด พิชัยวัสดุ</t>
  </si>
  <si>
    <t>682-2PO0304</t>
  </si>
  <si>
    <t>จ้างเหมาเขียนแบบแปลนสถานที่</t>
  </si>
  <si>
    <t>นางสาวกัญญารัตน์ ศรีชัยวงศ์</t>
  </si>
  <si>
    <t>682-2PS0254</t>
  </si>
  <si>
    <t>จ้างเหมาซ่อมแซมกระดาน</t>
  </si>
  <si>
    <t>ห้างหุ้นส่วนจำกัด แอลพีไฮเทคเซ็นเตอร์</t>
  </si>
  <si>
    <t>682-2PS0304</t>
  </si>
  <si>
    <t>ซ่อมเครื่องวิทยุ</t>
  </si>
  <si>
    <t>682-2PS0298</t>
  </si>
  <si>
    <t>เสื้อกิจกรรมพิมพ์ลาย จำนวน 150 ตัว</t>
  </si>
  <si>
    <t>ร้าน ไลน์อัฟ สปอรต ดีไซน์</t>
  </si>
  <si>
    <t>682-2PO0359</t>
  </si>
  <si>
    <t>วัสดุเทพื้นที่จอดรถและตีเส้นจราจร จำนวน 5 รายการ</t>
  </si>
  <si>
    <t>ร้านเสด็จวัสดุก่อสร้าง</t>
  </si>
  <si>
    <t>682-2PO0335</t>
  </si>
  <si>
    <t>แบคดรอป  จำนวน 4 อัน</t>
  </si>
  <si>
    <t>682-2PO0439</t>
  </si>
  <si>
    <t>จ้างเหมาวิเคราะห์คุณภาพแกงฮังเลข่วงพัฒนาสูตรและชั้นตอนการผลิต</t>
  </si>
  <si>
    <t>นางสาวนิตยา  อินเตชะ</t>
  </si>
  <si>
    <t>682-2PO0286</t>
  </si>
  <si>
    <t>วัสดุสำนักงาน จำนวน 13 รายการ</t>
  </si>
  <si>
    <t>682-2PO0388</t>
  </si>
  <si>
    <t>ซ่อมลิฟท์โดยสารประจำปี</t>
  </si>
  <si>
    <t xml:space="preserve">ห้างหุ้นส่วนจำกัด สเต็ป เซลล์ แอนด์ เซอร์วิส </t>
  </si>
  <si>
    <t>682-2PS0021</t>
  </si>
  <si>
    <t>ถ่ายเอกสาร</t>
  </si>
  <si>
    <t>ร้านนานาเทคนิค  จำกัด</t>
  </si>
  <si>
    <t>682-2PO0411</t>
  </si>
  <si>
    <t>วัสดุสำนักงาน</t>
  </si>
  <si>
    <t>บริษัท รัตนาพันธ์</t>
  </si>
  <si>
    <t>682-2PO0418</t>
  </si>
  <si>
    <t>วัสดุงานฟาร์ม</t>
  </si>
  <si>
    <t>ร้านพูนทรัพย์การเกษตร</t>
  </si>
  <si>
    <t>682-2PO0399</t>
  </si>
  <si>
    <t>หมึกพิมพ์</t>
  </si>
  <si>
    <t>ห้างหุ้นส่วนจำกัด แอลพี ออฟฟิศ</t>
  </si>
  <si>
    <t>682-2PO0324</t>
  </si>
  <si>
    <t>แบคดรอป  จำนวน 1 อัน</t>
  </si>
  <si>
    <t>682-2PO0414</t>
  </si>
  <si>
    <t>แบตเตอรี่ 2 ลูก</t>
  </si>
  <si>
    <t>ร้านฝายน้อยแอร์</t>
  </si>
  <si>
    <t>682-2PO0412</t>
  </si>
  <si>
    <t>คอนกรีตสำเร็จรูป</t>
  </si>
  <si>
    <t>บริษัท พี.เอ. คอนกรีต จำกัด</t>
  </si>
  <si>
    <t>682-2PO0336</t>
  </si>
  <si>
    <t>ซ่อมแซมพื้นกระเบื้อง</t>
  </si>
  <si>
    <t>นายมานะศักดิ์  วงค์ษา</t>
  </si>
  <si>
    <t>682-2PO0272</t>
  </si>
  <si>
    <t>วัสดุและอุปกรณ์ใช้ในห้องแลป</t>
  </si>
  <si>
    <t>ร้านแลปซัพพลาย</t>
  </si>
  <si>
    <t>682-2PO0372</t>
  </si>
  <si>
    <t>ผ้าปูโต๊ะ</t>
  </si>
  <si>
    <t>นางสาคร สุนาเคณ</t>
  </si>
  <si>
    <t>682-2PO0426</t>
  </si>
  <si>
    <t>682-2PO0370</t>
  </si>
  <si>
    <t>ซ่อมแซมผ้าม่านคณะวิศวกรรมศาสตร์</t>
  </si>
  <si>
    <t>นางสาวกรัณยกิฒน์  ปิ่นแก้ว</t>
  </si>
  <si>
    <t>682-2PS0301</t>
  </si>
  <si>
    <t>ยาและเวชภัณฑ์</t>
  </si>
  <si>
    <t>บริษัท ช. เภสัช จำกัด</t>
  </si>
  <si>
    <t>682-2PO0442</t>
  </si>
  <si>
    <t xml:space="preserve">วัสดุสำนักงาน </t>
  </si>
  <si>
    <t xml:space="preserve">ห้างหุ้นส่วนจำกัด เอส เทคนิค เซ็นเตอร์ </t>
  </si>
  <si>
    <t>682-2PO0369</t>
  </si>
  <si>
    <t>ป้ายไวนิล</t>
  </si>
  <si>
    <t>ร้รน พีเอ็นป้ายสวย ดีไซน์</t>
  </si>
  <si>
    <t>682-2PO0443</t>
  </si>
  <si>
    <t>682-2PO0371</t>
  </si>
  <si>
    <t>ซ่อมพาวเวอร์ซัพพลาย 2 เครื่อง</t>
  </si>
  <si>
    <t>บริษัท ออล กู๊ด 999  จำกัด</t>
  </si>
  <si>
    <t>682-2PO0302</t>
  </si>
  <si>
    <t>วัสดุปรับพื้นที่</t>
  </si>
  <si>
    <t>ห้างหุ้นส่วนจำกัด รพีพัฒน์ คอนสตรัคชั่น199</t>
  </si>
  <si>
    <t>682-2PO0454</t>
  </si>
  <si>
    <t>บริษัท รัตนาพันธ์ จำกัด</t>
  </si>
  <si>
    <t>682-2PO0431</t>
  </si>
  <si>
    <t>ซ่อมแซมระบบจ่ายน้ำประปาน้ำดิบ</t>
  </si>
  <si>
    <t>ห้างหุ้นส่วนจำกัด รักษ์น้ำลำปาง</t>
  </si>
  <si>
    <t>682-2PS0330</t>
  </si>
  <si>
    <t xml:space="preserve">ซ่อมแซมป้ายชื่อมหาวิทยาลัยฯ </t>
  </si>
  <si>
    <t>682-2PS0342</t>
  </si>
  <si>
    <t>ซ่อมแซมห้องน้ำและห้องประชุม</t>
  </si>
  <si>
    <t>นางสาวรสสุนธ์  หาดนวน</t>
  </si>
  <si>
    <t>682-2PS0297</t>
  </si>
  <si>
    <t>ซ่อมฝ้าเพดานอาคารกิจการนักศึกษา</t>
  </si>
  <si>
    <t>นายสมคิด  ลาป่วน</t>
  </si>
  <si>
    <t>682-2PS0321</t>
  </si>
  <si>
    <t>ซ่อมแซมห้องน้ำและห้องเรียน</t>
  </si>
  <si>
    <t>ร้านท่อตันลำปาง</t>
  </si>
  <si>
    <t>682-2PS0323</t>
  </si>
  <si>
    <t>:ซ่อมบำรุงรักษาลิฟท์รายเดือน อาคารเฉลิมพระเกียรติ 84 พรรษา</t>
  </si>
  <si>
    <t>บริษัท แอล เอลิเวเตอร์ แอนด์ เอ็นจิเนียริ่ง จำกัด</t>
  </si>
  <si>
    <t>682-2PS0002</t>
  </si>
  <si>
    <t>ซ่อมลิฟท์อาคาร 80 พรรษา</t>
  </si>
  <si>
    <t>682-2PS0255</t>
  </si>
  <si>
    <t>ซ่อมแซมท่อระบายน้ำทิ้ง</t>
  </si>
  <si>
    <t>682-2PS0241</t>
  </si>
  <si>
    <t>682-2PO0453</t>
  </si>
  <si>
    <t>ค่าบำรุงรักษาลิฟท์ อาคาร 80 พรรษา</t>
  </si>
  <si>
    <t>682-2PS0007</t>
  </si>
  <si>
    <t>ซ่อมแซมเครื่องปรับอากาศอาคารเอนกประสงค์</t>
  </si>
  <si>
    <t>ร้านธนวัฒน์ไฟฟ้าแอร์เซอร์วิส</t>
  </si>
  <si>
    <t>682-2PS0333</t>
  </si>
  <si>
    <t>ซ่อมแซมกันสาดผ้าใบและซ่อมหลังคารถฮีโน่</t>
  </si>
  <si>
    <t>ร้านเกียรติก้องการช่าง</t>
  </si>
  <si>
    <t>682-2PS0322</t>
  </si>
  <si>
    <t>ซ่อมแซมห้องน้ำ</t>
  </si>
  <si>
    <t>ห้างหุ้นส่วนจำกัด สหมิตรวิศวกรรม</t>
  </si>
  <si>
    <t>682-2PS0346</t>
  </si>
  <si>
    <t>682-2PO0402</t>
  </si>
  <si>
    <t>จ้างเหมาเขียนแบบ</t>
  </si>
  <si>
    <t>บริษัท เอส คัดสรร โฮม แอนด์ ดีไซน์ จำกัด</t>
  </si>
  <si>
    <t>682-2PS0303</t>
  </si>
  <si>
    <t>ซ่อมแซมและบำรุงรักษาเครื่องปรับอากาศ 6 เครื่อง</t>
  </si>
  <si>
    <t xml:space="preserve">ธนวัฒน์ไฟฟ้าแอร์เซอร์วิส </t>
  </si>
  <si>
    <t>682-2PS0274</t>
  </si>
  <si>
    <t>ซ่อมแซมบำรุงรักษาอาคาร 84 พรรษา อาคารอำนวยการ และอาคารโรงนม</t>
  </si>
  <si>
    <t>นายสมคิด ลาป่าน</t>
  </si>
  <si>
    <t>682-2PS0244</t>
  </si>
  <si>
    <t>จ้างเหมารถบัสโดยสารเดินทางศึกษางานโรงไฟฟ้าแม่เมาะ</t>
  </si>
  <si>
    <t>นายศราวุฒิ วงศ์พลกานนท์</t>
  </si>
  <si>
    <t>682-2PS0295</t>
  </si>
  <si>
    <t>ป้ายแบรคดรอป งานรับนักศึกษาใหม่</t>
  </si>
  <si>
    <t>682-2PO0409</t>
  </si>
  <si>
    <t>วัสดุสำนักงาน จำนวน 3 รายการ</t>
  </si>
  <si>
    <t>ร้านออมบรรณกิจ</t>
  </si>
  <si>
    <t>682-2PO0417</t>
  </si>
  <si>
    <t xml:space="preserve">ซ่อมแซมถนนทางเข้าโรงเลี้ยงสุกร </t>
  </si>
  <si>
    <t>นางลำพู วัลลา</t>
  </si>
  <si>
    <t>682-2PS0251</t>
  </si>
  <si>
    <t xml:space="preserve">กล่องล้อ 15 ชิ้น </t>
  </si>
  <si>
    <t>ห้างหุ้นส่วนจำกัด ช้อปเพลิน88</t>
  </si>
  <si>
    <t>682-2PO0406</t>
  </si>
  <si>
    <t xml:space="preserve">ไก่ไข่สาว 300 ตัว </t>
  </si>
  <si>
    <t>ร้านลำปางอาหารสัตว์</t>
  </si>
  <si>
    <t>682-2PO0404</t>
  </si>
  <si>
    <t>ซ่อมแซมหลังคาอาคารสำนักงานรองคณบดีคณะวิทย์ฯ</t>
  </si>
  <si>
    <t>นายชาย นะนันวี</t>
  </si>
  <si>
    <t>682-2PS0299</t>
  </si>
  <si>
    <t xml:space="preserve">กรวยจราจรและเสาหลักจราจร </t>
  </si>
  <si>
    <t xml:space="preserve">ห้างหุ้นส่วนจำกัด นานา เซฟตี้ เซ็นเตอร์ </t>
  </si>
  <si>
    <t>682-2PO0394</t>
  </si>
  <si>
    <t>วัสดุสำนักงาน จำนวน 4 รายการ</t>
  </si>
  <si>
    <t>682-2PO0423</t>
  </si>
  <si>
    <t xml:space="preserve">วัสดุสำนักงาน จำนวน 2 รายการ </t>
  </si>
  <si>
    <t xml:space="preserve">ห้างหุ้นส่วนจำกัด แอล พี ออฟฟิศ </t>
  </si>
  <si>
    <t>682-2PO0422</t>
  </si>
  <si>
    <t xml:space="preserve">วัสดุสำนักงาน จำนวน 12 รายการ </t>
  </si>
  <si>
    <t>ทวีการช่าง</t>
  </si>
  <si>
    <t>682-2PO0424</t>
  </si>
  <si>
    <t>วัสดุและอุปกรณ์ไฟฟ้า จำนวน 12 รายการ</t>
  </si>
  <si>
    <t>อู่สมคิดการช่าง</t>
  </si>
  <si>
    <t>682-2PO0428</t>
  </si>
  <si>
    <t xml:space="preserve">ร้านหฤทัย เซอร์วิส </t>
  </si>
  <si>
    <t>682-2PO0420</t>
  </si>
  <si>
    <t>หิน 3/4 จำนวน 20 คิว</t>
  </si>
  <si>
    <t>นางสมบูรณ์ ศรีคำวัง</t>
  </si>
  <si>
    <t>682-2PO0375</t>
  </si>
  <si>
    <t>ผ้าคลุมเก้าอี้พลาสติก จำนวน 500 ผืน</t>
  </si>
  <si>
    <t>682-2PO0416</t>
  </si>
  <si>
    <t>วัสดุฝึกนักศึกษา จำนวน 5 รายการ</t>
  </si>
  <si>
    <t>682-2PO0436</t>
  </si>
  <si>
    <t>หิน 3/4 จำนวน 6 คิว</t>
  </si>
  <si>
    <t>682-2PO0437</t>
  </si>
  <si>
    <t>682-2PO0419</t>
  </si>
  <si>
    <t>682-2PO0457</t>
  </si>
  <si>
    <t>ซ่อมแซมและบำรุงรักษาเครื่องปรับอากาศ 2 เครื่อง</t>
  </si>
  <si>
    <t>จ้างเหมาบำรุงรักษาลิฟต์อาคาร 80 พรรษา</t>
  </si>
  <si>
    <t>จ้างเหมาซ่อมแซมกันสาดผ้าใบและซ่อมหลังคารถฮีโน่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</si>
</sst>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d/m/yyyy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 New"/>
      <charset val="134"/>
    </font>
    <font>
      <sz val="14"/>
      <color theme="1"/>
      <name val="TH Sarabun New"/>
      <charset val="134"/>
    </font>
    <font>
      <b/>
      <sz val="14"/>
      <name val="TH Sarabun New"/>
      <family val="2"/>
    </font>
    <font>
      <sz val="12"/>
      <name val="TH Sarabun New"/>
      <family val="2"/>
    </font>
    <font>
      <sz val="12"/>
      <color theme="1"/>
      <name val="TH Sarabun New"/>
      <family val="2"/>
    </font>
    <font>
      <sz val="12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3" fontId="2" fillId="0" borderId="0" xfId="1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43" fontId="5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43" fontId="5" fillId="0" borderId="5" xfId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8" xfId="0" applyFont="1" applyBorder="1" applyAlignment="1">
      <alignment vertical="top" wrapText="1"/>
    </xf>
    <xf numFmtId="43" fontId="6" fillId="0" borderId="8" xfId="1" applyFont="1" applyBorder="1" applyAlignment="1">
      <alignment vertical="top"/>
    </xf>
    <xf numFmtId="43" fontId="6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center" vertical="top" wrapText="1"/>
    </xf>
    <xf numFmtId="14" fontId="6" fillId="0" borderId="8" xfId="0" applyNumberFormat="1" applyFont="1" applyBorder="1" applyAlignment="1">
      <alignment vertical="top"/>
    </xf>
    <xf numFmtId="0" fontId="6" fillId="0" borderId="8" xfId="0" applyFont="1" applyBorder="1"/>
    <xf numFmtId="0" fontId="6" fillId="0" borderId="8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43" fontId="7" fillId="0" borderId="8" xfId="0" applyNumberFormat="1" applyFont="1" applyBorder="1" applyAlignment="1">
      <alignment vertical="top"/>
    </xf>
    <xf numFmtId="0" fontId="7" fillId="0" borderId="8" xfId="0" applyFont="1" applyBorder="1" applyAlignment="1">
      <alignment horizontal="center" vertical="top"/>
    </xf>
    <xf numFmtId="187" fontId="7" fillId="0" borderId="8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108"/>
  <sheetViews>
    <sheetView tabSelected="1" topLeftCell="A55" workbookViewId="0">
      <selection activeCell="R11" sqref="R11"/>
    </sheetView>
  </sheetViews>
  <sheetFormatPr defaultColWidth="9" defaultRowHeight="21.75"/>
  <cols>
    <col min="1" max="1" width="4.75" style="9" customWidth="1"/>
    <col min="2" max="2" width="15.375" style="42" customWidth="1"/>
    <col min="3" max="3" width="11.375" style="43" customWidth="1"/>
    <col min="4" max="4" width="10.125" style="42" customWidth="1"/>
    <col min="5" max="5" width="9" style="42"/>
    <col min="6" max="6" width="13.25" style="44" customWidth="1"/>
    <col min="7" max="7" width="9" style="42" customWidth="1"/>
    <col min="8" max="8" width="14.375" style="44" customWidth="1"/>
    <col min="9" max="9" width="10" style="42" customWidth="1"/>
    <col min="10" max="10" width="9" style="42"/>
    <col min="11" max="11" width="9.25" style="9" customWidth="1"/>
    <col min="12" max="12" width="9" style="42" customWidth="1"/>
    <col min="13" max="13" width="10" style="42" customWidth="1"/>
    <col min="14" max="241" width="9" style="45"/>
    <col min="242" max="16384" width="9" style="10"/>
  </cols>
  <sheetData>
    <row r="1" spans="1:241" ht="18" customHeight="1">
      <c r="A1" s="1"/>
      <c r="B1" s="2"/>
      <c r="C1" s="3"/>
      <c r="D1" s="4"/>
      <c r="E1" s="1"/>
      <c r="F1" s="5"/>
      <c r="G1" s="6"/>
      <c r="H1" s="7"/>
      <c r="I1" s="4"/>
      <c r="J1" s="8"/>
      <c r="L1" s="8"/>
      <c r="M1" s="8" t="s">
        <v>0</v>
      </c>
    </row>
    <row r="2" spans="1:241" ht="18" customHeight="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241" ht="18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241" ht="18" customHeight="1">
      <c r="A4" s="13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241" s="22" customFormat="1" ht="18" customHeight="1">
      <c r="A5" s="15" t="s">
        <v>4</v>
      </c>
      <c r="B5" s="16" t="s">
        <v>5</v>
      </c>
      <c r="C5" s="17" t="s">
        <v>6</v>
      </c>
      <c r="D5" s="17" t="s">
        <v>7</v>
      </c>
      <c r="E5" s="15" t="s">
        <v>8</v>
      </c>
      <c r="F5" s="18" t="s">
        <v>9</v>
      </c>
      <c r="G5" s="19"/>
      <c r="H5" s="18" t="s">
        <v>10</v>
      </c>
      <c r="I5" s="19"/>
      <c r="J5" s="15" t="s">
        <v>11</v>
      </c>
      <c r="K5" s="20" t="s">
        <v>12</v>
      </c>
      <c r="L5" s="21"/>
      <c r="M5" s="15" t="s">
        <v>13</v>
      </c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</row>
    <row r="6" spans="1:241" s="22" customFormat="1" ht="18" customHeight="1">
      <c r="A6" s="23" t="s">
        <v>14</v>
      </c>
      <c r="B6" s="24"/>
      <c r="C6" s="25" t="s">
        <v>15</v>
      </c>
      <c r="D6" s="25" t="s">
        <v>16</v>
      </c>
      <c r="E6" s="23"/>
      <c r="F6" s="26"/>
      <c r="G6" s="27"/>
      <c r="H6" s="26"/>
      <c r="I6" s="27"/>
      <c r="J6" s="23" t="s">
        <v>17</v>
      </c>
      <c r="K6" s="28" t="s">
        <v>18</v>
      </c>
      <c r="L6" s="29"/>
      <c r="M6" s="23" t="s">
        <v>19</v>
      </c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</row>
    <row r="7" spans="1:241" s="36" customFormat="1" ht="72.75" customHeight="1">
      <c r="A7" s="30">
        <v>1</v>
      </c>
      <c r="B7" s="31" t="s">
        <v>20</v>
      </c>
      <c r="C7" s="32">
        <v>9825</v>
      </c>
      <c r="D7" s="33">
        <f t="shared" ref="D7:D70" si="0">C7</f>
        <v>9825</v>
      </c>
      <c r="E7" s="34" t="s">
        <v>21</v>
      </c>
      <c r="F7" s="31" t="s">
        <v>22</v>
      </c>
      <c r="G7" s="33">
        <v>9825</v>
      </c>
      <c r="H7" s="31" t="str">
        <f t="shared" ref="H7:I22" si="1">F7</f>
        <v>บริษัท เอเซียบุ๊ค  จำกัด</v>
      </c>
      <c r="I7" s="33">
        <f t="shared" si="1"/>
        <v>9825</v>
      </c>
      <c r="J7" s="34" t="s">
        <v>23</v>
      </c>
      <c r="K7" s="30" t="s">
        <v>24</v>
      </c>
      <c r="L7" s="35">
        <v>244209</v>
      </c>
      <c r="M7" s="35">
        <v>244224</v>
      </c>
      <c r="N7" s="47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</row>
    <row r="8" spans="1:241" s="36" customFormat="1" ht="72.75" customHeight="1">
      <c r="A8" s="30">
        <v>2</v>
      </c>
      <c r="B8" s="31" t="s">
        <v>25</v>
      </c>
      <c r="C8" s="32">
        <v>10500</v>
      </c>
      <c r="D8" s="33">
        <f t="shared" si="0"/>
        <v>10500</v>
      </c>
      <c r="E8" s="34" t="s">
        <v>21</v>
      </c>
      <c r="F8" s="31" t="s">
        <v>26</v>
      </c>
      <c r="G8" s="33">
        <f>D8</f>
        <v>10500</v>
      </c>
      <c r="H8" s="31" t="str">
        <f t="shared" si="1"/>
        <v>ห้างหุ้นส่วนจำกัด เต๊กหมง</v>
      </c>
      <c r="I8" s="33">
        <f t="shared" si="1"/>
        <v>10500</v>
      </c>
      <c r="J8" s="34" t="s">
        <v>23</v>
      </c>
      <c r="K8" s="30" t="s">
        <v>27</v>
      </c>
      <c r="L8" s="35">
        <v>244209</v>
      </c>
      <c r="M8" s="35">
        <v>244222</v>
      </c>
      <c r="N8" s="47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</row>
    <row r="9" spans="1:241" s="36" customFormat="1" ht="72.75" customHeight="1">
      <c r="A9" s="30">
        <v>3</v>
      </c>
      <c r="B9" s="31" t="s">
        <v>28</v>
      </c>
      <c r="C9" s="32">
        <v>19500</v>
      </c>
      <c r="D9" s="33">
        <f t="shared" si="0"/>
        <v>19500</v>
      </c>
      <c r="E9" s="34" t="s">
        <v>21</v>
      </c>
      <c r="F9" s="31" t="s">
        <v>29</v>
      </c>
      <c r="G9" s="33">
        <f t="shared" ref="G9:G72" si="2">D9</f>
        <v>19500</v>
      </c>
      <c r="H9" s="31" t="str">
        <f t="shared" si="1"/>
        <v>ร้านบีเอส ดีไซน์</v>
      </c>
      <c r="I9" s="33">
        <f t="shared" si="1"/>
        <v>19500</v>
      </c>
      <c r="J9" s="34" t="s">
        <v>23</v>
      </c>
      <c r="K9" s="30" t="s">
        <v>30</v>
      </c>
      <c r="L9" s="35">
        <v>244210</v>
      </c>
      <c r="M9" s="35">
        <v>244217</v>
      </c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</row>
    <row r="10" spans="1:241" s="36" customFormat="1" ht="72.75" customHeight="1">
      <c r="A10" s="30">
        <v>4</v>
      </c>
      <c r="B10" s="31" t="s">
        <v>20</v>
      </c>
      <c r="C10" s="32">
        <v>38493</v>
      </c>
      <c r="D10" s="33">
        <f t="shared" si="0"/>
        <v>38493</v>
      </c>
      <c r="E10" s="34" t="s">
        <v>21</v>
      </c>
      <c r="F10" s="31" t="s">
        <v>31</v>
      </c>
      <c r="G10" s="33">
        <f t="shared" si="2"/>
        <v>38493</v>
      </c>
      <c r="H10" s="31" t="str">
        <f t="shared" si="1"/>
        <v>บริษัท ซีเอ็ดยูเคชั่น จำกัด (มหาชน)</v>
      </c>
      <c r="I10" s="33">
        <f t="shared" si="1"/>
        <v>38493</v>
      </c>
      <c r="J10" s="34" t="s">
        <v>23</v>
      </c>
      <c r="K10" s="30" t="s">
        <v>32</v>
      </c>
      <c r="L10" s="35">
        <v>244209</v>
      </c>
      <c r="M10" s="35">
        <v>244224</v>
      </c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</row>
    <row r="11" spans="1:241" s="36" customFormat="1" ht="72.75" customHeight="1">
      <c r="A11" s="30">
        <v>5</v>
      </c>
      <c r="B11" s="31" t="s">
        <v>33</v>
      </c>
      <c r="C11" s="32">
        <v>10005</v>
      </c>
      <c r="D11" s="33">
        <f t="shared" si="0"/>
        <v>10005</v>
      </c>
      <c r="E11" s="34" t="s">
        <v>21</v>
      </c>
      <c r="F11" s="31" t="s">
        <v>34</v>
      </c>
      <c r="G11" s="33">
        <f t="shared" si="2"/>
        <v>10005</v>
      </c>
      <c r="H11" s="31" t="str">
        <f t="shared" si="1"/>
        <v>บริษัท พรีเมี่ยม เพอร์เฟค จำกัด</v>
      </c>
      <c r="I11" s="33">
        <f t="shared" si="1"/>
        <v>10005</v>
      </c>
      <c r="J11" s="34" t="s">
        <v>23</v>
      </c>
      <c r="K11" s="30" t="s">
        <v>35</v>
      </c>
      <c r="L11" s="35">
        <v>244216</v>
      </c>
      <c r="M11" s="35">
        <v>244223</v>
      </c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</row>
    <row r="12" spans="1:241" s="36" customFormat="1" ht="72.75" customHeight="1">
      <c r="A12" s="30">
        <v>6</v>
      </c>
      <c r="B12" s="31" t="s">
        <v>36</v>
      </c>
      <c r="C12" s="32">
        <v>6400</v>
      </c>
      <c r="D12" s="33">
        <f t="shared" si="0"/>
        <v>6400</v>
      </c>
      <c r="E12" s="34" t="s">
        <v>21</v>
      </c>
      <c r="F12" s="31" t="s">
        <v>37</v>
      </c>
      <c r="G12" s="33">
        <f t="shared" si="2"/>
        <v>6400</v>
      </c>
      <c r="H12" s="31" t="str">
        <f t="shared" si="1"/>
        <v>ร้านอู่สมคิด</v>
      </c>
      <c r="I12" s="33">
        <f t="shared" si="1"/>
        <v>6400</v>
      </c>
      <c r="J12" s="34" t="s">
        <v>23</v>
      </c>
      <c r="K12" s="30" t="s">
        <v>38</v>
      </c>
      <c r="L12" s="35">
        <v>244216</v>
      </c>
      <c r="M12" s="35">
        <v>244221</v>
      </c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</row>
    <row r="13" spans="1:241" s="36" customFormat="1" ht="72.75" customHeight="1">
      <c r="A13" s="30">
        <v>7</v>
      </c>
      <c r="B13" s="31" t="s">
        <v>39</v>
      </c>
      <c r="C13" s="32">
        <v>132280</v>
      </c>
      <c r="D13" s="33">
        <f t="shared" si="0"/>
        <v>132280</v>
      </c>
      <c r="E13" s="34" t="s">
        <v>21</v>
      </c>
      <c r="F13" s="31" t="s">
        <v>40</v>
      </c>
      <c r="G13" s="33">
        <f t="shared" si="2"/>
        <v>132280</v>
      </c>
      <c r="H13" s="31" t="str">
        <f t="shared" si="1"/>
        <v>บริษัท เล่าจิ้นกวง จำกัด</v>
      </c>
      <c r="I13" s="33">
        <f t="shared" si="1"/>
        <v>132280</v>
      </c>
      <c r="J13" s="34" t="s">
        <v>23</v>
      </c>
      <c r="K13" s="30" t="s">
        <v>41</v>
      </c>
      <c r="L13" s="35">
        <v>244218</v>
      </c>
      <c r="M13" s="35">
        <v>244224</v>
      </c>
      <c r="N13" s="47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</row>
    <row r="14" spans="1:241" s="36" customFormat="1" ht="72.75" customHeight="1">
      <c r="A14" s="30">
        <v>8</v>
      </c>
      <c r="B14" s="31" t="s">
        <v>42</v>
      </c>
      <c r="C14" s="32">
        <v>5000</v>
      </c>
      <c r="D14" s="33">
        <f t="shared" si="0"/>
        <v>5000</v>
      </c>
      <c r="E14" s="34" t="s">
        <v>21</v>
      </c>
      <c r="F14" s="31" t="s">
        <v>43</v>
      </c>
      <c r="G14" s="33">
        <f t="shared" si="2"/>
        <v>5000</v>
      </c>
      <c r="H14" s="31" t="str">
        <f t="shared" si="1"/>
        <v>นางสาวกาวใจ  หวานดี</v>
      </c>
      <c r="I14" s="33">
        <f t="shared" si="1"/>
        <v>5000</v>
      </c>
      <c r="J14" s="34" t="s">
        <v>23</v>
      </c>
      <c r="K14" s="30" t="s">
        <v>44</v>
      </c>
      <c r="L14" s="35">
        <v>244215</v>
      </c>
      <c r="M14" s="35">
        <v>244225</v>
      </c>
      <c r="N14" s="47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</row>
    <row r="15" spans="1:241" s="36" customFormat="1" ht="72.75" customHeight="1">
      <c r="A15" s="30">
        <v>9</v>
      </c>
      <c r="B15" s="31" t="s">
        <v>45</v>
      </c>
      <c r="C15" s="32">
        <v>10900</v>
      </c>
      <c r="D15" s="33">
        <f t="shared" si="0"/>
        <v>10900</v>
      </c>
      <c r="E15" s="34" t="s">
        <v>21</v>
      </c>
      <c r="F15" s="31" t="s">
        <v>46</v>
      </c>
      <c r="G15" s="33">
        <f t="shared" si="2"/>
        <v>10900</v>
      </c>
      <c r="H15" s="31" t="str">
        <f t="shared" si="1"/>
        <v>นายเจนณรินทร์  บุรินทราธิเบศร์</v>
      </c>
      <c r="I15" s="33">
        <f t="shared" si="1"/>
        <v>10900</v>
      </c>
      <c r="J15" s="34" t="s">
        <v>23</v>
      </c>
      <c r="K15" s="30" t="s">
        <v>47</v>
      </c>
      <c r="L15" s="35">
        <v>244210</v>
      </c>
      <c r="M15" s="37" t="s">
        <v>48</v>
      </c>
      <c r="N15" s="47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</row>
    <row r="16" spans="1:241" s="36" customFormat="1" ht="72.75" customHeight="1">
      <c r="A16" s="30">
        <v>10</v>
      </c>
      <c r="B16" s="31" t="s">
        <v>49</v>
      </c>
      <c r="C16" s="32">
        <v>15000</v>
      </c>
      <c r="D16" s="33">
        <f t="shared" si="0"/>
        <v>15000</v>
      </c>
      <c r="E16" s="34" t="s">
        <v>21</v>
      </c>
      <c r="F16" s="31" t="s">
        <v>29</v>
      </c>
      <c r="G16" s="33">
        <f t="shared" si="2"/>
        <v>15000</v>
      </c>
      <c r="H16" s="31" t="str">
        <f t="shared" si="1"/>
        <v>ร้านบีเอส ดีไซน์</v>
      </c>
      <c r="I16" s="33">
        <f t="shared" si="1"/>
        <v>15000</v>
      </c>
      <c r="J16" s="34" t="s">
        <v>23</v>
      </c>
      <c r="K16" s="30" t="s">
        <v>50</v>
      </c>
      <c r="L16" s="35">
        <v>244215</v>
      </c>
      <c r="M16" s="35">
        <v>244222</v>
      </c>
      <c r="N16" s="47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</row>
    <row r="17" spans="1:241" s="36" customFormat="1" ht="72.75" customHeight="1">
      <c r="A17" s="30">
        <v>11</v>
      </c>
      <c r="B17" s="31" t="s">
        <v>51</v>
      </c>
      <c r="C17" s="32">
        <v>15000</v>
      </c>
      <c r="D17" s="33">
        <f t="shared" si="0"/>
        <v>15000</v>
      </c>
      <c r="E17" s="34" t="s">
        <v>21</v>
      </c>
      <c r="F17" s="31" t="s">
        <v>52</v>
      </c>
      <c r="G17" s="33">
        <f t="shared" si="2"/>
        <v>15000</v>
      </c>
      <c r="H17" s="31" t="str">
        <f t="shared" si="1"/>
        <v>นางสาวมณีรัตน์  อยู่เย็น</v>
      </c>
      <c r="I17" s="33">
        <f t="shared" si="1"/>
        <v>15000</v>
      </c>
      <c r="J17" s="34" t="s">
        <v>23</v>
      </c>
      <c r="K17" s="30" t="s">
        <v>53</v>
      </c>
      <c r="L17" s="35">
        <v>244210</v>
      </c>
      <c r="M17" s="35">
        <v>244221</v>
      </c>
      <c r="N17" s="4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</row>
    <row r="18" spans="1:241" s="36" customFormat="1" ht="72.75" customHeight="1">
      <c r="A18" s="30">
        <v>12</v>
      </c>
      <c r="B18" s="31" t="s">
        <v>42</v>
      </c>
      <c r="C18" s="32">
        <v>5000</v>
      </c>
      <c r="D18" s="33">
        <f t="shared" si="0"/>
        <v>5000</v>
      </c>
      <c r="E18" s="34" t="s">
        <v>21</v>
      </c>
      <c r="F18" s="31" t="s">
        <v>54</v>
      </c>
      <c r="G18" s="33">
        <f t="shared" si="2"/>
        <v>5000</v>
      </c>
      <c r="H18" s="31" t="str">
        <f t="shared" si="1"/>
        <v>นายปิติพล  เทพหินลัพ</v>
      </c>
      <c r="I18" s="33">
        <f t="shared" si="1"/>
        <v>5000</v>
      </c>
      <c r="J18" s="34" t="s">
        <v>23</v>
      </c>
      <c r="K18" s="30" t="s">
        <v>55</v>
      </c>
      <c r="L18" s="35">
        <v>244215</v>
      </c>
      <c r="M18" s="35">
        <v>244225</v>
      </c>
      <c r="N18" s="4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</row>
    <row r="19" spans="1:241" s="36" customFormat="1" ht="72.75" customHeight="1">
      <c r="A19" s="30">
        <v>13</v>
      </c>
      <c r="B19" s="31" t="s">
        <v>56</v>
      </c>
      <c r="C19" s="32">
        <v>46800</v>
      </c>
      <c r="D19" s="33">
        <f t="shared" si="0"/>
        <v>46800</v>
      </c>
      <c r="E19" s="34" t="s">
        <v>21</v>
      </c>
      <c r="F19" s="31" t="s">
        <v>57</v>
      </c>
      <c r="G19" s="33">
        <f t="shared" si="2"/>
        <v>46800</v>
      </c>
      <c r="H19" s="31" t="str">
        <f t="shared" si="1"/>
        <v>ห้างหุ้นส่วนจำกัด กันตินันท์ เน็ทเวิร์ค</v>
      </c>
      <c r="I19" s="33">
        <f t="shared" si="1"/>
        <v>46800</v>
      </c>
      <c r="J19" s="34" t="s">
        <v>23</v>
      </c>
      <c r="K19" s="30" t="s">
        <v>58</v>
      </c>
      <c r="L19" s="35">
        <v>244201</v>
      </c>
      <c r="M19" s="35">
        <v>244210</v>
      </c>
      <c r="N19" s="47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</row>
    <row r="20" spans="1:241" s="36" customFormat="1" ht="72.75" customHeight="1">
      <c r="A20" s="30">
        <v>14</v>
      </c>
      <c r="B20" s="31" t="s">
        <v>59</v>
      </c>
      <c r="C20" s="32">
        <v>26150</v>
      </c>
      <c r="D20" s="33">
        <f t="shared" si="0"/>
        <v>26150</v>
      </c>
      <c r="E20" s="34" t="s">
        <v>21</v>
      </c>
      <c r="F20" s="31" t="s">
        <v>60</v>
      </c>
      <c r="G20" s="33">
        <f t="shared" si="2"/>
        <v>26150</v>
      </c>
      <c r="H20" s="31" t="str">
        <f t="shared" si="1"/>
        <v>ห้างหุ้นส่วนจำกัด พีเอสไฮแคร์เซอร์วิส</v>
      </c>
      <c r="I20" s="33">
        <f t="shared" si="1"/>
        <v>26150</v>
      </c>
      <c r="J20" s="34" t="s">
        <v>23</v>
      </c>
      <c r="K20" s="30" t="s">
        <v>61</v>
      </c>
      <c r="L20" s="35">
        <v>244195</v>
      </c>
      <c r="M20" s="35">
        <v>244202</v>
      </c>
      <c r="N20" s="47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</row>
    <row r="21" spans="1:241" s="36" customFormat="1" ht="72.75" customHeight="1">
      <c r="A21" s="30">
        <v>15</v>
      </c>
      <c r="B21" s="31" t="s">
        <v>62</v>
      </c>
      <c r="C21" s="32">
        <v>8400</v>
      </c>
      <c r="D21" s="33">
        <f t="shared" si="0"/>
        <v>8400</v>
      </c>
      <c r="E21" s="34" t="s">
        <v>21</v>
      </c>
      <c r="F21" s="31" t="s">
        <v>63</v>
      </c>
      <c r="G21" s="33">
        <f t="shared" si="2"/>
        <v>8400</v>
      </c>
      <c r="H21" s="31" t="str">
        <f t="shared" si="1"/>
        <v>ห้างหุ้นส่วนจำกัด ไอแอมคอมพิวเตอร์ แอนด์ เซอร์วิส</v>
      </c>
      <c r="I21" s="33">
        <f t="shared" si="1"/>
        <v>8400</v>
      </c>
      <c r="J21" s="34" t="s">
        <v>23</v>
      </c>
      <c r="K21" s="30" t="s">
        <v>64</v>
      </c>
      <c r="L21" s="35">
        <v>244223</v>
      </c>
      <c r="M21" s="35">
        <v>244595</v>
      </c>
      <c r="N21" s="4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</row>
    <row r="22" spans="1:241" s="36" customFormat="1" ht="72.75" customHeight="1">
      <c r="A22" s="30">
        <v>16</v>
      </c>
      <c r="B22" s="31" t="s">
        <v>65</v>
      </c>
      <c r="C22" s="32">
        <v>7276</v>
      </c>
      <c r="D22" s="33">
        <f t="shared" si="0"/>
        <v>7276</v>
      </c>
      <c r="E22" s="34" t="s">
        <v>21</v>
      </c>
      <c r="F22" s="31" t="s">
        <v>66</v>
      </c>
      <c r="G22" s="33">
        <f t="shared" si="2"/>
        <v>7276</v>
      </c>
      <c r="H22" s="31" t="str">
        <f t="shared" si="1"/>
        <v>บริษัท ห้องปฏิบัติการกลาง (ประเทศไทย) จำกัด</v>
      </c>
      <c r="I22" s="33">
        <f t="shared" si="1"/>
        <v>7276</v>
      </c>
      <c r="J22" s="34" t="s">
        <v>23</v>
      </c>
      <c r="K22" s="30" t="s">
        <v>67</v>
      </c>
      <c r="L22" s="35">
        <v>244162</v>
      </c>
      <c r="M22" s="35">
        <v>244187</v>
      </c>
      <c r="N22" s="4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</row>
    <row r="23" spans="1:241" s="36" customFormat="1" ht="72.75" customHeight="1">
      <c r="A23" s="30">
        <v>17</v>
      </c>
      <c r="B23" s="31" t="s">
        <v>68</v>
      </c>
      <c r="C23" s="32">
        <v>66600</v>
      </c>
      <c r="D23" s="33">
        <f t="shared" si="0"/>
        <v>66600</v>
      </c>
      <c r="E23" s="34" t="s">
        <v>21</v>
      </c>
      <c r="F23" s="31" t="s">
        <v>69</v>
      </c>
      <c r="G23" s="33">
        <f t="shared" si="2"/>
        <v>66600</v>
      </c>
      <c r="H23" s="31" t="str">
        <f t="shared" ref="H23:I38" si="3">F23</f>
        <v>ร้านพีพีดีไซน์</v>
      </c>
      <c r="I23" s="33">
        <f t="shared" si="3"/>
        <v>66600</v>
      </c>
      <c r="J23" s="34" t="s">
        <v>23</v>
      </c>
      <c r="K23" s="30" t="s">
        <v>70</v>
      </c>
      <c r="L23" s="35">
        <v>244204</v>
      </c>
      <c r="M23" s="35">
        <v>244203</v>
      </c>
      <c r="N23" s="4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</row>
    <row r="24" spans="1:241" s="36" customFormat="1" ht="72.75" customHeight="1">
      <c r="A24" s="30">
        <v>18</v>
      </c>
      <c r="B24" s="31" t="s">
        <v>71</v>
      </c>
      <c r="C24" s="32">
        <v>5000</v>
      </c>
      <c r="D24" s="33">
        <f t="shared" si="0"/>
        <v>5000</v>
      </c>
      <c r="E24" s="34" t="s">
        <v>21</v>
      </c>
      <c r="F24" s="31" t="s">
        <v>72</v>
      </c>
      <c r="G24" s="33">
        <f t="shared" si="2"/>
        <v>5000</v>
      </c>
      <c r="H24" s="31" t="str">
        <f t="shared" si="3"/>
        <v>ร้าน 715 ออฟฟิศมาร์ท</v>
      </c>
      <c r="I24" s="33">
        <f t="shared" si="3"/>
        <v>5000</v>
      </c>
      <c r="J24" s="34" t="s">
        <v>23</v>
      </c>
      <c r="K24" s="30" t="s">
        <v>73</v>
      </c>
      <c r="L24" s="35">
        <v>244214</v>
      </c>
      <c r="M24" s="35">
        <v>244221</v>
      </c>
      <c r="N24" s="47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</row>
    <row r="25" spans="1:241" s="36" customFormat="1" ht="72.75" customHeight="1">
      <c r="A25" s="30">
        <v>19</v>
      </c>
      <c r="B25" s="31" t="s">
        <v>74</v>
      </c>
      <c r="C25" s="32">
        <v>8000</v>
      </c>
      <c r="D25" s="33">
        <f t="shared" si="0"/>
        <v>8000</v>
      </c>
      <c r="E25" s="34" t="s">
        <v>21</v>
      </c>
      <c r="F25" s="31" t="s">
        <v>75</v>
      </c>
      <c r="G25" s="33">
        <f t="shared" si="2"/>
        <v>8000</v>
      </c>
      <c r="H25" s="31" t="str">
        <f t="shared" si="3"/>
        <v>ห้างหุ้นส่วนจำกัด พรชนันท์พาณิชย์</v>
      </c>
      <c r="I25" s="33">
        <f t="shared" si="3"/>
        <v>8000</v>
      </c>
      <c r="J25" s="34" t="s">
        <v>23</v>
      </c>
      <c r="K25" s="30" t="s">
        <v>76</v>
      </c>
      <c r="L25" s="35">
        <v>244223</v>
      </c>
      <c r="M25" s="35">
        <v>244230</v>
      </c>
      <c r="N25" s="47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</row>
    <row r="26" spans="1:241" s="36" customFormat="1" ht="72.75" customHeight="1">
      <c r="A26" s="30">
        <v>20</v>
      </c>
      <c r="B26" s="31" t="s">
        <v>77</v>
      </c>
      <c r="C26" s="32">
        <v>9880</v>
      </c>
      <c r="D26" s="33">
        <f t="shared" si="0"/>
        <v>9880</v>
      </c>
      <c r="E26" s="34" t="s">
        <v>21</v>
      </c>
      <c r="F26" s="31" t="s">
        <v>78</v>
      </c>
      <c r="G26" s="33">
        <f t="shared" si="2"/>
        <v>9880</v>
      </c>
      <c r="H26" s="31" t="str">
        <f t="shared" si="3"/>
        <v>ร้านพีเอ็น  ป้ายสวยดีไซน์</v>
      </c>
      <c r="I26" s="33">
        <f t="shared" si="3"/>
        <v>9880</v>
      </c>
      <c r="J26" s="34" t="s">
        <v>23</v>
      </c>
      <c r="K26" s="30" t="s">
        <v>79</v>
      </c>
      <c r="L26" s="35">
        <v>244215</v>
      </c>
      <c r="M26" s="35">
        <v>244222</v>
      </c>
      <c r="N26" s="47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</row>
    <row r="27" spans="1:241" s="36" customFormat="1" ht="72.75" customHeight="1">
      <c r="A27" s="30">
        <v>21</v>
      </c>
      <c r="B27" s="31" t="s">
        <v>80</v>
      </c>
      <c r="C27" s="32">
        <v>33660</v>
      </c>
      <c r="D27" s="33">
        <f t="shared" si="0"/>
        <v>33660</v>
      </c>
      <c r="E27" s="34" t="s">
        <v>21</v>
      </c>
      <c r="F27" s="31" t="s">
        <v>81</v>
      </c>
      <c r="G27" s="33">
        <f t="shared" si="2"/>
        <v>33660</v>
      </c>
      <c r="H27" s="31" t="str">
        <f t="shared" si="3"/>
        <v>นายกู้เกียรติ  วงค์จักร</v>
      </c>
      <c r="I27" s="33">
        <f t="shared" si="3"/>
        <v>33660</v>
      </c>
      <c r="J27" s="34" t="s">
        <v>23</v>
      </c>
      <c r="K27" s="30" t="s">
        <v>82</v>
      </c>
      <c r="L27" s="35">
        <v>244215</v>
      </c>
      <c r="M27" s="35">
        <v>244222</v>
      </c>
      <c r="N27" s="47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</row>
    <row r="28" spans="1:241" s="36" customFormat="1" ht="72.75" customHeight="1">
      <c r="A28" s="30">
        <v>22</v>
      </c>
      <c r="B28" s="31" t="s">
        <v>83</v>
      </c>
      <c r="C28" s="32">
        <v>12654</v>
      </c>
      <c r="D28" s="33">
        <f t="shared" si="0"/>
        <v>12654</v>
      </c>
      <c r="E28" s="34" t="s">
        <v>21</v>
      </c>
      <c r="F28" s="31" t="s">
        <v>84</v>
      </c>
      <c r="G28" s="33">
        <f t="shared" si="2"/>
        <v>12654</v>
      </c>
      <c r="H28" s="31" t="str">
        <f t="shared" si="3"/>
        <v>ร้านเทียนการช่าง</v>
      </c>
      <c r="I28" s="33">
        <f t="shared" si="3"/>
        <v>12654</v>
      </c>
      <c r="J28" s="34" t="s">
        <v>23</v>
      </c>
      <c r="K28" s="30" t="s">
        <v>85</v>
      </c>
      <c r="L28" s="35">
        <v>244215</v>
      </c>
      <c r="M28" s="35">
        <v>244222</v>
      </c>
      <c r="N28" s="47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</row>
    <row r="29" spans="1:241" s="36" customFormat="1" ht="72.75" customHeight="1">
      <c r="A29" s="30">
        <v>23</v>
      </c>
      <c r="B29" s="31" t="s">
        <v>86</v>
      </c>
      <c r="C29" s="32">
        <v>83340</v>
      </c>
      <c r="D29" s="33">
        <f t="shared" si="0"/>
        <v>83340</v>
      </c>
      <c r="E29" s="34" t="s">
        <v>21</v>
      </c>
      <c r="F29" s="31" t="s">
        <v>57</v>
      </c>
      <c r="G29" s="33">
        <f t="shared" si="2"/>
        <v>83340</v>
      </c>
      <c r="H29" s="31" t="str">
        <f t="shared" si="3"/>
        <v>ห้างหุ้นส่วนจำกัด กันตินันท์ เน็ทเวิร์ค</v>
      </c>
      <c r="I29" s="33">
        <f t="shared" si="3"/>
        <v>83340</v>
      </c>
      <c r="J29" s="34" t="s">
        <v>23</v>
      </c>
      <c r="K29" s="30" t="s">
        <v>87</v>
      </c>
      <c r="L29" s="35">
        <v>244201</v>
      </c>
      <c r="M29" s="35">
        <v>244210</v>
      </c>
      <c r="N29" s="47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</row>
    <row r="30" spans="1:241" s="36" customFormat="1" ht="72.75" customHeight="1">
      <c r="A30" s="30">
        <v>24</v>
      </c>
      <c r="B30" s="31" t="s">
        <v>88</v>
      </c>
      <c r="C30" s="32">
        <v>9239</v>
      </c>
      <c r="D30" s="33">
        <f t="shared" si="0"/>
        <v>9239</v>
      </c>
      <c r="E30" s="34" t="s">
        <v>21</v>
      </c>
      <c r="F30" s="31" t="s">
        <v>89</v>
      </c>
      <c r="G30" s="33">
        <f t="shared" si="2"/>
        <v>9239</v>
      </c>
      <c r="H30" s="31" t="str">
        <f t="shared" si="3"/>
        <v>ร้านสินทวี (สำนักงานใหญ่)</v>
      </c>
      <c r="I30" s="33">
        <f t="shared" si="3"/>
        <v>9239</v>
      </c>
      <c r="J30" s="34" t="s">
        <v>23</v>
      </c>
      <c r="K30" s="30" t="s">
        <v>90</v>
      </c>
      <c r="L30" s="35">
        <v>244223</v>
      </c>
      <c r="M30" s="35">
        <v>244230</v>
      </c>
      <c r="N30" s="47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</row>
    <row r="31" spans="1:241" s="36" customFormat="1" ht="72.75" customHeight="1">
      <c r="A31" s="30">
        <v>25</v>
      </c>
      <c r="B31" s="31" t="s">
        <v>91</v>
      </c>
      <c r="C31" s="32">
        <v>66639.600000000006</v>
      </c>
      <c r="D31" s="33">
        <f t="shared" si="0"/>
        <v>66639.600000000006</v>
      </c>
      <c r="E31" s="34" t="s">
        <v>21</v>
      </c>
      <c r="F31" s="31" t="s">
        <v>92</v>
      </c>
      <c r="G31" s="33">
        <f t="shared" si="2"/>
        <v>66639.600000000006</v>
      </c>
      <c r="H31" s="31" t="str">
        <f t="shared" si="3"/>
        <v>บริษัท ไพรม์ ควอลลิตี้  จำกัด</v>
      </c>
      <c r="I31" s="33">
        <f t="shared" si="3"/>
        <v>66639.600000000006</v>
      </c>
      <c r="J31" s="34" t="s">
        <v>23</v>
      </c>
      <c r="K31" s="30" t="s">
        <v>93</v>
      </c>
      <c r="L31" s="35">
        <v>244194</v>
      </c>
      <c r="M31" s="35">
        <v>244224</v>
      </c>
      <c r="N31" s="47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</row>
    <row r="32" spans="1:241" s="36" customFormat="1" ht="72.75" customHeight="1">
      <c r="A32" s="30">
        <v>26</v>
      </c>
      <c r="B32" s="31" t="s">
        <v>94</v>
      </c>
      <c r="C32" s="32">
        <v>5950</v>
      </c>
      <c r="D32" s="33">
        <f t="shared" si="0"/>
        <v>5950</v>
      </c>
      <c r="E32" s="34" t="s">
        <v>21</v>
      </c>
      <c r="F32" s="31" t="s">
        <v>95</v>
      </c>
      <c r="G32" s="33">
        <f t="shared" si="2"/>
        <v>5950</v>
      </c>
      <c r="H32" s="31" t="str">
        <f t="shared" si="3"/>
        <v>ห้างหุ้นส่วนจำกัด ดีเอ็มเพลย์แบ็กเชียงใหม่</v>
      </c>
      <c r="I32" s="33">
        <f t="shared" si="3"/>
        <v>5950</v>
      </c>
      <c r="J32" s="34" t="s">
        <v>23</v>
      </c>
      <c r="K32" s="30" t="s">
        <v>96</v>
      </c>
      <c r="L32" s="35">
        <v>244215</v>
      </c>
      <c r="M32" s="35">
        <v>244222</v>
      </c>
      <c r="N32" s="47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</row>
    <row r="33" spans="1:241" s="36" customFormat="1" ht="72.75" customHeight="1">
      <c r="A33" s="30">
        <v>27</v>
      </c>
      <c r="B33" s="31" t="s">
        <v>97</v>
      </c>
      <c r="C33" s="32">
        <v>7000</v>
      </c>
      <c r="D33" s="33">
        <f t="shared" si="0"/>
        <v>7000</v>
      </c>
      <c r="E33" s="34" t="s">
        <v>21</v>
      </c>
      <c r="F33" s="31" t="s">
        <v>98</v>
      </c>
      <c r="G33" s="33">
        <f t="shared" si="2"/>
        <v>7000</v>
      </c>
      <c r="H33" s="31" t="str">
        <f t="shared" si="3"/>
        <v>ร้าน SP วัสดุสำนักงาน  ของใช้เบ็ตเตล็ดๆ</v>
      </c>
      <c r="I33" s="33">
        <f t="shared" si="3"/>
        <v>7000</v>
      </c>
      <c r="J33" s="34" t="s">
        <v>23</v>
      </c>
      <c r="K33" s="30" t="s">
        <v>99</v>
      </c>
      <c r="L33" s="35">
        <v>244217</v>
      </c>
      <c r="M33" s="35">
        <v>244224</v>
      </c>
      <c r="N33" s="47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</row>
    <row r="34" spans="1:241" s="36" customFormat="1" ht="72.75" customHeight="1">
      <c r="A34" s="30">
        <v>28</v>
      </c>
      <c r="B34" s="31" t="s">
        <v>100</v>
      </c>
      <c r="C34" s="32">
        <v>20000</v>
      </c>
      <c r="D34" s="33">
        <f t="shared" si="0"/>
        <v>20000</v>
      </c>
      <c r="E34" s="34" t="s">
        <v>21</v>
      </c>
      <c r="F34" s="31" t="s">
        <v>101</v>
      </c>
      <c r="G34" s="33">
        <f t="shared" si="2"/>
        <v>20000</v>
      </c>
      <c r="H34" s="31" t="str">
        <f t="shared" si="3"/>
        <v>ร้านลำปางสปอร์ท</v>
      </c>
      <c r="I34" s="33">
        <f t="shared" si="3"/>
        <v>20000</v>
      </c>
      <c r="J34" s="34" t="s">
        <v>23</v>
      </c>
      <c r="K34" s="30" t="s">
        <v>102</v>
      </c>
      <c r="L34" s="35">
        <v>244221</v>
      </c>
      <c r="M34" s="35">
        <v>244228</v>
      </c>
      <c r="N34" s="47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</row>
    <row r="35" spans="1:241" s="36" customFormat="1" ht="72.75" customHeight="1">
      <c r="A35" s="30">
        <v>29</v>
      </c>
      <c r="B35" s="31" t="s">
        <v>103</v>
      </c>
      <c r="C35" s="32">
        <v>6349</v>
      </c>
      <c r="D35" s="33">
        <f t="shared" si="0"/>
        <v>6349</v>
      </c>
      <c r="E35" s="34" t="s">
        <v>21</v>
      </c>
      <c r="F35" s="31" t="s">
        <v>104</v>
      </c>
      <c r="G35" s="33">
        <f t="shared" si="2"/>
        <v>6349</v>
      </c>
      <c r="H35" s="31" t="str">
        <f t="shared" si="3"/>
        <v>บริษัท อาร์ตรูม ครีเอทีฟ  แอนด์ ดีไซน์ จำกัด</v>
      </c>
      <c r="I35" s="33">
        <f t="shared" si="3"/>
        <v>6349</v>
      </c>
      <c r="J35" s="34" t="s">
        <v>23</v>
      </c>
      <c r="K35" s="30" t="s">
        <v>105</v>
      </c>
      <c r="L35" s="35">
        <v>244216</v>
      </c>
      <c r="M35" s="37" t="s">
        <v>106</v>
      </c>
      <c r="N35" s="47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</row>
    <row r="36" spans="1:241" s="36" customFormat="1" ht="72.75" customHeight="1">
      <c r="A36" s="30">
        <v>30</v>
      </c>
      <c r="B36" s="31" t="s">
        <v>107</v>
      </c>
      <c r="C36" s="32">
        <v>6420</v>
      </c>
      <c r="D36" s="33">
        <f t="shared" si="0"/>
        <v>6420</v>
      </c>
      <c r="E36" s="34" t="s">
        <v>21</v>
      </c>
      <c r="F36" s="31" t="s">
        <v>108</v>
      </c>
      <c r="G36" s="33">
        <f t="shared" si="2"/>
        <v>6420</v>
      </c>
      <c r="H36" s="31" t="str">
        <f t="shared" si="3"/>
        <v>บริษัท พีบี สปอร์ต จำกัด</v>
      </c>
      <c r="I36" s="33">
        <f t="shared" si="3"/>
        <v>6420</v>
      </c>
      <c r="J36" s="34" t="s">
        <v>23</v>
      </c>
      <c r="K36" s="30" t="s">
        <v>109</v>
      </c>
      <c r="L36" s="35">
        <v>244223</v>
      </c>
      <c r="M36" s="35">
        <v>244230</v>
      </c>
      <c r="N36" s="47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</row>
    <row r="37" spans="1:241" s="36" customFormat="1" ht="72.75" customHeight="1">
      <c r="A37" s="30">
        <v>31</v>
      </c>
      <c r="B37" s="31" t="s">
        <v>110</v>
      </c>
      <c r="C37" s="32">
        <v>12000</v>
      </c>
      <c r="D37" s="33">
        <f t="shared" si="0"/>
        <v>12000</v>
      </c>
      <c r="E37" s="34" t="s">
        <v>21</v>
      </c>
      <c r="F37" s="31" t="s">
        <v>75</v>
      </c>
      <c r="G37" s="33">
        <f t="shared" si="2"/>
        <v>12000</v>
      </c>
      <c r="H37" s="31" t="str">
        <f t="shared" si="3"/>
        <v>ห้างหุ้นส่วนจำกัด พรชนันท์พาณิชย์</v>
      </c>
      <c r="I37" s="33">
        <f t="shared" si="3"/>
        <v>12000</v>
      </c>
      <c r="J37" s="34" t="s">
        <v>23</v>
      </c>
      <c r="K37" s="30" t="s">
        <v>111</v>
      </c>
      <c r="L37" s="35">
        <v>244224</v>
      </c>
      <c r="M37" s="35">
        <v>244226</v>
      </c>
      <c r="N37" s="47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</row>
    <row r="38" spans="1:241" s="36" customFormat="1" ht="72.75" customHeight="1">
      <c r="A38" s="30">
        <v>32</v>
      </c>
      <c r="B38" s="31" t="s">
        <v>112</v>
      </c>
      <c r="C38" s="32">
        <v>6175</v>
      </c>
      <c r="D38" s="33">
        <f t="shared" si="0"/>
        <v>6175</v>
      </c>
      <c r="E38" s="34" t="s">
        <v>21</v>
      </c>
      <c r="F38" s="31" t="s">
        <v>98</v>
      </c>
      <c r="G38" s="33">
        <f t="shared" si="2"/>
        <v>6175</v>
      </c>
      <c r="H38" s="31" t="str">
        <f t="shared" si="3"/>
        <v>ร้าน SP วัสดุสำนักงาน  ของใช้เบ็ตเตล็ดๆ</v>
      </c>
      <c r="I38" s="33">
        <f t="shared" si="3"/>
        <v>6175</v>
      </c>
      <c r="J38" s="34" t="s">
        <v>23</v>
      </c>
      <c r="K38" s="30" t="s">
        <v>113</v>
      </c>
      <c r="L38" s="35">
        <v>244215</v>
      </c>
      <c r="M38" s="35">
        <v>244222</v>
      </c>
      <c r="N38" s="47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</row>
    <row r="39" spans="1:241" s="36" customFormat="1" ht="72.75" customHeight="1">
      <c r="A39" s="30">
        <v>33</v>
      </c>
      <c r="B39" s="31" t="s">
        <v>114</v>
      </c>
      <c r="C39" s="32">
        <v>38122</v>
      </c>
      <c r="D39" s="33">
        <f t="shared" si="0"/>
        <v>38122</v>
      </c>
      <c r="E39" s="34" t="s">
        <v>21</v>
      </c>
      <c r="F39" s="31" t="s">
        <v>40</v>
      </c>
      <c r="G39" s="33">
        <f t="shared" si="2"/>
        <v>38122</v>
      </c>
      <c r="H39" s="31" t="str">
        <f t="shared" ref="H39:I54" si="4">F39</f>
        <v>บริษัท เล่าจิ้นกวง จำกัด</v>
      </c>
      <c r="I39" s="33">
        <f t="shared" si="4"/>
        <v>38122</v>
      </c>
      <c r="J39" s="34" t="s">
        <v>23</v>
      </c>
      <c r="K39" s="30" t="s">
        <v>115</v>
      </c>
      <c r="L39" s="35">
        <v>244228</v>
      </c>
      <c r="M39" s="35">
        <v>244235</v>
      </c>
      <c r="N39" s="47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</row>
    <row r="40" spans="1:241" s="36" customFormat="1" ht="72.75" customHeight="1">
      <c r="A40" s="30">
        <v>34</v>
      </c>
      <c r="B40" s="31" t="s">
        <v>107</v>
      </c>
      <c r="C40" s="32">
        <v>17850</v>
      </c>
      <c r="D40" s="33">
        <f t="shared" si="0"/>
        <v>17850</v>
      </c>
      <c r="E40" s="34" t="s">
        <v>21</v>
      </c>
      <c r="F40" s="31" t="s">
        <v>116</v>
      </c>
      <c r="G40" s="33">
        <f t="shared" si="2"/>
        <v>17850</v>
      </c>
      <c r="H40" s="31" t="str">
        <f t="shared" si="4"/>
        <v>ห้างหุ้นส่วนจำกัด นรงค์ชัย</v>
      </c>
      <c r="I40" s="33">
        <f t="shared" si="4"/>
        <v>17850</v>
      </c>
      <c r="J40" s="34" t="s">
        <v>23</v>
      </c>
      <c r="K40" s="30" t="s">
        <v>117</v>
      </c>
      <c r="L40" s="35">
        <v>244228</v>
      </c>
      <c r="M40" s="35">
        <v>244235</v>
      </c>
      <c r="N40" s="47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</row>
    <row r="41" spans="1:241" s="36" customFormat="1" ht="72.75" customHeight="1">
      <c r="A41" s="30">
        <v>35</v>
      </c>
      <c r="B41" s="31" t="s">
        <v>107</v>
      </c>
      <c r="C41" s="32">
        <v>7500</v>
      </c>
      <c r="D41" s="33">
        <f t="shared" si="0"/>
        <v>7500</v>
      </c>
      <c r="E41" s="34" t="s">
        <v>21</v>
      </c>
      <c r="F41" s="31" t="s">
        <v>118</v>
      </c>
      <c r="G41" s="33">
        <f t="shared" si="2"/>
        <v>7500</v>
      </c>
      <c r="H41" s="31" t="str">
        <f t="shared" si="4"/>
        <v>ห้างหุ้นส่วนจำกัด พิชัยวัสดุ</v>
      </c>
      <c r="I41" s="33">
        <f t="shared" si="4"/>
        <v>7500</v>
      </c>
      <c r="J41" s="34" t="s">
        <v>23</v>
      </c>
      <c r="K41" s="30" t="s">
        <v>119</v>
      </c>
      <c r="L41" s="35">
        <v>244235</v>
      </c>
      <c r="M41" s="35">
        <v>244215</v>
      </c>
      <c r="N41" s="47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</row>
    <row r="42" spans="1:241" s="36" customFormat="1" ht="72.75" customHeight="1">
      <c r="A42" s="30">
        <v>36</v>
      </c>
      <c r="B42" s="31" t="s">
        <v>120</v>
      </c>
      <c r="C42" s="32">
        <v>14000</v>
      </c>
      <c r="D42" s="33">
        <f t="shared" si="0"/>
        <v>14000</v>
      </c>
      <c r="E42" s="34" t="s">
        <v>21</v>
      </c>
      <c r="F42" s="31" t="s">
        <v>121</v>
      </c>
      <c r="G42" s="33">
        <f t="shared" si="2"/>
        <v>14000</v>
      </c>
      <c r="H42" s="31" t="str">
        <f t="shared" si="4"/>
        <v>นางสาวกัญญารัตน์ ศรีชัยวงศ์</v>
      </c>
      <c r="I42" s="33">
        <f t="shared" si="4"/>
        <v>14000</v>
      </c>
      <c r="J42" s="34" t="s">
        <v>23</v>
      </c>
      <c r="K42" s="30" t="s">
        <v>122</v>
      </c>
      <c r="L42" s="35">
        <v>244221</v>
      </c>
      <c r="M42" s="35">
        <v>244241</v>
      </c>
      <c r="N42" s="47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</row>
    <row r="43" spans="1:241" s="36" customFormat="1" ht="72.75" customHeight="1">
      <c r="A43" s="30">
        <v>37</v>
      </c>
      <c r="B43" s="31" t="s">
        <v>123</v>
      </c>
      <c r="C43" s="32">
        <v>22400</v>
      </c>
      <c r="D43" s="33">
        <f t="shared" si="0"/>
        <v>22400</v>
      </c>
      <c r="E43" s="34" t="s">
        <v>21</v>
      </c>
      <c r="F43" s="31" t="s">
        <v>124</v>
      </c>
      <c r="G43" s="33">
        <f t="shared" si="2"/>
        <v>22400</v>
      </c>
      <c r="H43" s="31" t="str">
        <f t="shared" si="4"/>
        <v>ห้างหุ้นส่วนจำกัด แอลพีไฮเทคเซ็นเตอร์</v>
      </c>
      <c r="I43" s="33">
        <f t="shared" si="4"/>
        <v>22400</v>
      </c>
      <c r="J43" s="34" t="s">
        <v>23</v>
      </c>
      <c r="K43" s="30" t="s">
        <v>125</v>
      </c>
      <c r="L43" s="35">
        <v>244238</v>
      </c>
      <c r="M43" s="35">
        <v>244245</v>
      </c>
      <c r="N43" s="47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</row>
    <row r="44" spans="1:241" s="36" customFormat="1" ht="72.75" customHeight="1">
      <c r="A44" s="30">
        <v>38</v>
      </c>
      <c r="B44" s="31" t="s">
        <v>126</v>
      </c>
      <c r="C44" s="32">
        <v>17400</v>
      </c>
      <c r="D44" s="33">
        <f t="shared" si="0"/>
        <v>17400</v>
      </c>
      <c r="E44" s="34" t="s">
        <v>21</v>
      </c>
      <c r="F44" s="31" t="s">
        <v>101</v>
      </c>
      <c r="G44" s="33">
        <f t="shared" si="2"/>
        <v>17400</v>
      </c>
      <c r="H44" s="31" t="str">
        <f t="shared" si="4"/>
        <v>ร้านลำปางสปอร์ท</v>
      </c>
      <c r="I44" s="33">
        <f t="shared" si="4"/>
        <v>17400</v>
      </c>
      <c r="J44" s="34" t="s">
        <v>23</v>
      </c>
      <c r="K44" s="30" t="s">
        <v>127</v>
      </c>
      <c r="L44" s="35">
        <v>244235</v>
      </c>
      <c r="M44" s="35">
        <v>244242</v>
      </c>
      <c r="N44" s="47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</row>
    <row r="45" spans="1:241" s="36" customFormat="1" ht="72.75" customHeight="1">
      <c r="A45" s="30">
        <v>39</v>
      </c>
      <c r="B45" s="31" t="s">
        <v>128</v>
      </c>
      <c r="C45" s="32">
        <v>22500</v>
      </c>
      <c r="D45" s="33">
        <f t="shared" si="0"/>
        <v>22500</v>
      </c>
      <c r="E45" s="34" t="s">
        <v>21</v>
      </c>
      <c r="F45" s="31" t="s">
        <v>129</v>
      </c>
      <c r="G45" s="33">
        <f t="shared" si="2"/>
        <v>22500</v>
      </c>
      <c r="H45" s="31" t="str">
        <f t="shared" si="4"/>
        <v>ร้าน ไลน์อัฟ สปอรต ดีไซน์</v>
      </c>
      <c r="I45" s="33">
        <f t="shared" si="4"/>
        <v>22500</v>
      </c>
      <c r="J45" s="34" t="s">
        <v>23</v>
      </c>
      <c r="K45" s="30" t="s">
        <v>130</v>
      </c>
      <c r="L45" s="35">
        <v>244217</v>
      </c>
      <c r="M45" s="35">
        <v>244242</v>
      </c>
      <c r="N45" s="47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</row>
    <row r="46" spans="1:241" s="36" customFormat="1" ht="72.75" customHeight="1">
      <c r="A46" s="30">
        <v>40</v>
      </c>
      <c r="B46" s="31" t="s">
        <v>131</v>
      </c>
      <c r="C46" s="32">
        <v>6490</v>
      </c>
      <c r="D46" s="33">
        <f t="shared" si="0"/>
        <v>6490</v>
      </c>
      <c r="E46" s="34" t="s">
        <v>21</v>
      </c>
      <c r="F46" s="31" t="s">
        <v>132</v>
      </c>
      <c r="G46" s="33">
        <f t="shared" si="2"/>
        <v>6490</v>
      </c>
      <c r="H46" s="31" t="str">
        <f t="shared" si="4"/>
        <v>ร้านเสด็จวัสดุก่อสร้าง</v>
      </c>
      <c r="I46" s="33">
        <f t="shared" si="4"/>
        <v>6490</v>
      </c>
      <c r="J46" s="34" t="s">
        <v>23</v>
      </c>
      <c r="K46" s="30" t="s">
        <v>133</v>
      </c>
      <c r="L46" s="35">
        <v>244215</v>
      </c>
      <c r="M46" s="35">
        <v>244222</v>
      </c>
      <c r="N46" s="47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</row>
    <row r="47" spans="1:241" s="36" customFormat="1" ht="72.75" customHeight="1">
      <c r="A47" s="30">
        <v>41</v>
      </c>
      <c r="B47" s="31" t="s">
        <v>134</v>
      </c>
      <c r="C47" s="32">
        <v>60000</v>
      </c>
      <c r="D47" s="33">
        <f t="shared" si="0"/>
        <v>60000</v>
      </c>
      <c r="E47" s="34" t="s">
        <v>21</v>
      </c>
      <c r="F47" s="31" t="s">
        <v>29</v>
      </c>
      <c r="G47" s="33">
        <f t="shared" si="2"/>
        <v>60000</v>
      </c>
      <c r="H47" s="31" t="str">
        <f t="shared" si="4"/>
        <v>ร้านบีเอส ดีไซน์</v>
      </c>
      <c r="I47" s="33">
        <f t="shared" si="4"/>
        <v>60000</v>
      </c>
      <c r="J47" s="34" t="s">
        <v>23</v>
      </c>
      <c r="K47" s="30" t="s">
        <v>135</v>
      </c>
      <c r="L47" s="35">
        <v>244238</v>
      </c>
      <c r="M47" s="35">
        <v>244245</v>
      </c>
      <c r="N47" s="47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</row>
    <row r="48" spans="1:241" s="36" customFormat="1" ht="72.75" customHeight="1">
      <c r="A48" s="30">
        <v>42</v>
      </c>
      <c r="B48" s="31" t="s">
        <v>136</v>
      </c>
      <c r="C48" s="32">
        <v>15000</v>
      </c>
      <c r="D48" s="33">
        <f t="shared" si="0"/>
        <v>15000</v>
      </c>
      <c r="E48" s="34" t="s">
        <v>21</v>
      </c>
      <c r="F48" s="31" t="s">
        <v>137</v>
      </c>
      <c r="G48" s="33">
        <f t="shared" si="2"/>
        <v>15000</v>
      </c>
      <c r="H48" s="31" t="str">
        <f t="shared" si="4"/>
        <v>นางสาวนิตยา  อินเตชะ</v>
      </c>
      <c r="I48" s="33">
        <f t="shared" si="4"/>
        <v>15000</v>
      </c>
      <c r="J48" s="34" t="s">
        <v>23</v>
      </c>
      <c r="K48" s="30" t="s">
        <v>138</v>
      </c>
      <c r="L48" s="35">
        <v>244230</v>
      </c>
      <c r="M48" s="35">
        <v>244245</v>
      </c>
      <c r="N48" s="47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</row>
    <row r="49" spans="1:241" s="36" customFormat="1" ht="72.75" customHeight="1">
      <c r="A49" s="30">
        <v>43</v>
      </c>
      <c r="B49" s="31" t="s">
        <v>139</v>
      </c>
      <c r="C49" s="32">
        <v>13950</v>
      </c>
      <c r="D49" s="33">
        <f t="shared" si="0"/>
        <v>13950</v>
      </c>
      <c r="E49" s="34" t="s">
        <v>21</v>
      </c>
      <c r="F49" s="31" t="s">
        <v>98</v>
      </c>
      <c r="G49" s="33">
        <f t="shared" si="2"/>
        <v>13950</v>
      </c>
      <c r="H49" s="31" t="str">
        <f t="shared" si="4"/>
        <v>ร้าน SP วัสดุสำนักงาน  ของใช้เบ็ตเตล็ดๆ</v>
      </c>
      <c r="I49" s="33">
        <f t="shared" si="4"/>
        <v>13950</v>
      </c>
      <c r="J49" s="34" t="s">
        <v>23</v>
      </c>
      <c r="K49" s="30" t="s">
        <v>140</v>
      </c>
      <c r="L49" s="35">
        <v>244222</v>
      </c>
      <c r="M49" s="35">
        <v>244201</v>
      </c>
      <c r="N49" s="47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</row>
    <row r="50" spans="1:241" s="36" customFormat="1" ht="72.75" customHeight="1">
      <c r="A50" s="30">
        <v>44</v>
      </c>
      <c r="B50" s="31" t="s">
        <v>141</v>
      </c>
      <c r="C50" s="32">
        <v>15408</v>
      </c>
      <c r="D50" s="33">
        <f t="shared" si="0"/>
        <v>15408</v>
      </c>
      <c r="E50" s="34" t="s">
        <v>21</v>
      </c>
      <c r="F50" s="31" t="s">
        <v>142</v>
      </c>
      <c r="G50" s="33">
        <f t="shared" si="2"/>
        <v>15408</v>
      </c>
      <c r="H50" s="31" t="str">
        <f t="shared" si="4"/>
        <v xml:space="preserve">ห้างหุ้นส่วนจำกัด สเต็ป เซลล์ แอนด์ เซอร์วิส </v>
      </c>
      <c r="I50" s="33">
        <f t="shared" si="4"/>
        <v>15408</v>
      </c>
      <c r="J50" s="34" t="s">
        <v>23</v>
      </c>
      <c r="K50" s="30" t="s">
        <v>143</v>
      </c>
      <c r="L50" s="35">
        <v>243894</v>
      </c>
      <c r="M50" s="35">
        <v>244257</v>
      </c>
      <c r="N50" s="47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</row>
    <row r="51" spans="1:241" s="36" customFormat="1" ht="72.75" customHeight="1">
      <c r="A51" s="30">
        <v>45</v>
      </c>
      <c r="B51" s="31" t="s">
        <v>144</v>
      </c>
      <c r="C51" s="32">
        <v>8000</v>
      </c>
      <c r="D51" s="33">
        <f t="shared" si="0"/>
        <v>8000</v>
      </c>
      <c r="E51" s="34" t="s">
        <v>21</v>
      </c>
      <c r="F51" s="31" t="s">
        <v>145</v>
      </c>
      <c r="G51" s="33">
        <f t="shared" si="2"/>
        <v>8000</v>
      </c>
      <c r="H51" s="31" t="str">
        <f t="shared" si="4"/>
        <v>ร้านนานาเทคนิค  จำกัด</v>
      </c>
      <c r="I51" s="33">
        <f t="shared" si="4"/>
        <v>8000</v>
      </c>
      <c r="J51" s="34" t="s">
        <v>23</v>
      </c>
      <c r="K51" s="30" t="s">
        <v>146</v>
      </c>
      <c r="L51" s="35">
        <v>244230</v>
      </c>
      <c r="M51" s="35">
        <v>244255</v>
      </c>
      <c r="N51" s="47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8"/>
      <c r="HR51" s="48"/>
      <c r="HS51" s="48"/>
      <c r="HT51" s="48"/>
      <c r="HU51" s="48"/>
      <c r="HV51" s="48"/>
      <c r="HW51" s="48"/>
      <c r="HX51" s="48"/>
      <c r="HY51" s="48"/>
      <c r="HZ51" s="48"/>
      <c r="IA51" s="48"/>
      <c r="IB51" s="48"/>
      <c r="IC51" s="48"/>
      <c r="ID51" s="48"/>
      <c r="IE51" s="48"/>
      <c r="IF51" s="48"/>
      <c r="IG51" s="48"/>
    </row>
    <row r="52" spans="1:241" s="36" customFormat="1" ht="72.75" customHeight="1">
      <c r="A52" s="30">
        <v>46</v>
      </c>
      <c r="B52" s="31" t="s">
        <v>147</v>
      </c>
      <c r="C52" s="32">
        <v>9000</v>
      </c>
      <c r="D52" s="33">
        <f t="shared" si="0"/>
        <v>9000</v>
      </c>
      <c r="E52" s="34" t="s">
        <v>21</v>
      </c>
      <c r="F52" s="31" t="s">
        <v>148</v>
      </c>
      <c r="G52" s="33">
        <f t="shared" si="2"/>
        <v>9000</v>
      </c>
      <c r="H52" s="31" t="str">
        <f t="shared" si="4"/>
        <v>บริษัท รัตนาพันธ์</v>
      </c>
      <c r="I52" s="33">
        <f t="shared" si="4"/>
        <v>9000</v>
      </c>
      <c r="J52" s="34" t="s">
        <v>23</v>
      </c>
      <c r="K52" s="30" t="s">
        <v>149</v>
      </c>
      <c r="L52" s="35">
        <v>244236</v>
      </c>
      <c r="M52" s="35">
        <v>244240</v>
      </c>
      <c r="N52" s="47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</row>
    <row r="53" spans="1:241" s="36" customFormat="1" ht="72.75" customHeight="1">
      <c r="A53" s="30">
        <v>47</v>
      </c>
      <c r="B53" s="31" t="s">
        <v>150</v>
      </c>
      <c r="C53" s="32">
        <v>25100</v>
      </c>
      <c r="D53" s="33">
        <f t="shared" si="0"/>
        <v>25100</v>
      </c>
      <c r="E53" s="34" t="s">
        <v>21</v>
      </c>
      <c r="F53" s="31" t="s">
        <v>151</v>
      </c>
      <c r="G53" s="33">
        <f t="shared" si="2"/>
        <v>25100</v>
      </c>
      <c r="H53" s="31" t="str">
        <f t="shared" si="4"/>
        <v>ร้านพูนทรัพย์การเกษตร</v>
      </c>
      <c r="I53" s="33">
        <f t="shared" si="4"/>
        <v>25100</v>
      </c>
      <c r="J53" s="34" t="s">
        <v>23</v>
      </c>
      <c r="K53" s="30" t="s">
        <v>152</v>
      </c>
      <c r="L53" s="35">
        <v>244228</v>
      </c>
      <c r="M53" s="35">
        <v>244235</v>
      </c>
      <c r="N53" s="47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48"/>
      <c r="EY53" s="48"/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48"/>
      <c r="FL53" s="48"/>
      <c r="FM53" s="48"/>
      <c r="FN53" s="48"/>
      <c r="FO53" s="48"/>
      <c r="FP53" s="48"/>
      <c r="FQ53" s="48"/>
      <c r="FR53" s="48"/>
      <c r="FS53" s="48"/>
      <c r="FT53" s="48"/>
      <c r="FU53" s="48"/>
      <c r="FV53" s="48"/>
      <c r="FW53" s="48"/>
      <c r="FX53" s="48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  <c r="HK53" s="48"/>
      <c r="HL53" s="48"/>
      <c r="HM53" s="48"/>
      <c r="HN53" s="48"/>
      <c r="HO53" s="48"/>
      <c r="HP53" s="48"/>
      <c r="HQ53" s="48"/>
      <c r="HR53" s="48"/>
      <c r="HS53" s="48"/>
      <c r="HT53" s="48"/>
      <c r="HU53" s="48"/>
      <c r="HV53" s="48"/>
      <c r="HW53" s="48"/>
      <c r="HX53" s="48"/>
      <c r="HY53" s="48"/>
      <c r="HZ53" s="48"/>
      <c r="IA53" s="48"/>
      <c r="IB53" s="48"/>
      <c r="IC53" s="48"/>
      <c r="ID53" s="48"/>
      <c r="IE53" s="48"/>
      <c r="IF53" s="48"/>
      <c r="IG53" s="48"/>
    </row>
    <row r="54" spans="1:241" s="36" customFormat="1" ht="72.75" customHeight="1">
      <c r="A54" s="30">
        <v>48</v>
      </c>
      <c r="B54" s="31" t="s">
        <v>153</v>
      </c>
      <c r="C54" s="32">
        <v>18400</v>
      </c>
      <c r="D54" s="33">
        <f t="shared" si="0"/>
        <v>18400</v>
      </c>
      <c r="E54" s="34" t="s">
        <v>21</v>
      </c>
      <c r="F54" s="31" t="s">
        <v>154</v>
      </c>
      <c r="G54" s="33">
        <f t="shared" si="2"/>
        <v>18400</v>
      </c>
      <c r="H54" s="31" t="str">
        <f t="shared" si="4"/>
        <v>ห้างหุ้นส่วนจำกัด แอลพี ออฟฟิศ</v>
      </c>
      <c r="I54" s="33">
        <f t="shared" si="4"/>
        <v>18400</v>
      </c>
      <c r="J54" s="34" t="s">
        <v>23</v>
      </c>
      <c r="K54" s="30" t="s">
        <v>155</v>
      </c>
      <c r="L54" s="35">
        <v>244210</v>
      </c>
      <c r="M54" s="35">
        <v>244240</v>
      </c>
      <c r="N54" s="47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  <c r="ID54" s="48"/>
      <c r="IE54" s="48"/>
      <c r="IF54" s="48"/>
      <c r="IG54" s="48"/>
    </row>
    <row r="55" spans="1:241" s="36" customFormat="1" ht="72.75" customHeight="1">
      <c r="A55" s="30">
        <v>49</v>
      </c>
      <c r="B55" s="31" t="s">
        <v>156</v>
      </c>
      <c r="C55" s="32">
        <v>16000</v>
      </c>
      <c r="D55" s="33">
        <f t="shared" si="0"/>
        <v>16000</v>
      </c>
      <c r="E55" s="34" t="s">
        <v>21</v>
      </c>
      <c r="F55" s="31" t="s">
        <v>29</v>
      </c>
      <c r="G55" s="33">
        <f t="shared" si="2"/>
        <v>16000</v>
      </c>
      <c r="H55" s="31" t="str">
        <f t="shared" ref="H55:I97" si="5">F55</f>
        <v>ร้านบีเอส ดีไซน์</v>
      </c>
      <c r="I55" s="33">
        <f t="shared" si="5"/>
        <v>16000</v>
      </c>
      <c r="J55" s="34" t="s">
        <v>23</v>
      </c>
      <c r="K55" s="30" t="s">
        <v>157</v>
      </c>
      <c r="L55" s="35">
        <v>244235</v>
      </c>
      <c r="M55" s="35">
        <v>244242</v>
      </c>
      <c r="N55" s="47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8"/>
      <c r="EP55" s="48"/>
      <c r="EQ55" s="48"/>
      <c r="ER55" s="48"/>
      <c r="ES55" s="48"/>
      <c r="ET55" s="48"/>
      <c r="EU55" s="48"/>
      <c r="EV55" s="48"/>
      <c r="EW55" s="48"/>
      <c r="EX55" s="48"/>
      <c r="EY55" s="48"/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48"/>
      <c r="FK55" s="48"/>
      <c r="FL55" s="48"/>
      <c r="FM55" s="48"/>
      <c r="FN55" s="48"/>
      <c r="FO55" s="48"/>
      <c r="FP55" s="48"/>
      <c r="FQ55" s="48"/>
      <c r="FR55" s="48"/>
      <c r="FS55" s="48"/>
      <c r="FT55" s="48"/>
      <c r="FU55" s="48"/>
      <c r="FV55" s="48"/>
      <c r="FW55" s="48"/>
      <c r="FX55" s="48"/>
      <c r="FY55" s="48"/>
      <c r="FZ55" s="48"/>
      <c r="GA55" s="48"/>
      <c r="GB55" s="48"/>
      <c r="GC55" s="48"/>
      <c r="GD55" s="48"/>
      <c r="GE55" s="48"/>
      <c r="GF55" s="48"/>
      <c r="GG55" s="48"/>
      <c r="GH55" s="48"/>
      <c r="GI55" s="48"/>
      <c r="GJ55" s="48"/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8"/>
      <c r="HD55" s="48"/>
      <c r="HE55" s="48"/>
      <c r="HF55" s="48"/>
      <c r="HG55" s="48"/>
      <c r="HH55" s="48"/>
      <c r="HI55" s="48"/>
      <c r="HJ55" s="48"/>
      <c r="HK55" s="48"/>
      <c r="HL55" s="48"/>
      <c r="HM55" s="48"/>
      <c r="HN55" s="48"/>
      <c r="HO55" s="48"/>
      <c r="HP55" s="48"/>
      <c r="HQ55" s="48"/>
      <c r="HR55" s="48"/>
      <c r="HS55" s="48"/>
      <c r="HT55" s="48"/>
      <c r="HU55" s="48"/>
      <c r="HV55" s="48"/>
      <c r="HW55" s="48"/>
      <c r="HX55" s="48"/>
      <c r="HY55" s="48"/>
      <c r="HZ55" s="48"/>
      <c r="IA55" s="48"/>
      <c r="IB55" s="48"/>
      <c r="IC55" s="48"/>
      <c r="ID55" s="48"/>
      <c r="IE55" s="48"/>
      <c r="IF55" s="48"/>
      <c r="IG55" s="48"/>
    </row>
    <row r="56" spans="1:241" s="36" customFormat="1" ht="72.75" customHeight="1">
      <c r="A56" s="30">
        <v>50</v>
      </c>
      <c r="B56" s="31" t="s">
        <v>158</v>
      </c>
      <c r="C56" s="32">
        <v>7000</v>
      </c>
      <c r="D56" s="33">
        <f t="shared" si="0"/>
        <v>7000</v>
      </c>
      <c r="E56" s="34" t="s">
        <v>21</v>
      </c>
      <c r="F56" s="31" t="s">
        <v>159</v>
      </c>
      <c r="G56" s="33">
        <f t="shared" si="2"/>
        <v>7000</v>
      </c>
      <c r="H56" s="31" t="str">
        <f t="shared" si="5"/>
        <v>ร้านฝายน้อยแอร์</v>
      </c>
      <c r="I56" s="33">
        <f t="shared" si="5"/>
        <v>7000</v>
      </c>
      <c r="J56" s="34" t="s">
        <v>23</v>
      </c>
      <c r="K56" s="30" t="s">
        <v>160</v>
      </c>
      <c r="L56" s="35">
        <v>244235</v>
      </c>
      <c r="M56" s="35">
        <v>244242</v>
      </c>
      <c r="N56" s="47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8"/>
      <c r="EP56" s="48"/>
      <c r="EQ56" s="48"/>
      <c r="ER56" s="48"/>
      <c r="ES56" s="48"/>
      <c r="ET56" s="48"/>
      <c r="EU56" s="48"/>
      <c r="EV56" s="48"/>
      <c r="EW56" s="48"/>
      <c r="EX56" s="48"/>
      <c r="EY56" s="48"/>
      <c r="EZ56" s="48"/>
      <c r="FA56" s="48"/>
      <c r="FB56" s="48"/>
      <c r="FC56" s="48"/>
      <c r="FD56" s="48"/>
      <c r="FE56" s="48"/>
      <c r="FF56" s="48"/>
      <c r="FG56" s="48"/>
      <c r="FH56" s="48"/>
      <c r="FI56" s="48"/>
      <c r="FJ56" s="48"/>
      <c r="FK56" s="48"/>
      <c r="FL56" s="48"/>
      <c r="FM56" s="48"/>
      <c r="FN56" s="48"/>
      <c r="FO56" s="48"/>
      <c r="FP56" s="48"/>
      <c r="FQ56" s="48"/>
      <c r="FR56" s="48"/>
      <c r="FS56" s="48"/>
      <c r="FT56" s="48"/>
      <c r="FU56" s="48"/>
      <c r="FV56" s="48"/>
      <c r="FW56" s="48"/>
      <c r="FX56" s="48"/>
      <c r="FY56" s="48"/>
      <c r="FZ56" s="48"/>
      <c r="GA56" s="48"/>
      <c r="GB56" s="48"/>
      <c r="GC56" s="48"/>
      <c r="GD56" s="48"/>
      <c r="GE56" s="48"/>
      <c r="GF56" s="48"/>
      <c r="GG56" s="48"/>
      <c r="GH56" s="48"/>
      <c r="GI56" s="48"/>
      <c r="GJ56" s="48"/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8"/>
      <c r="HD56" s="48"/>
      <c r="HE56" s="48"/>
      <c r="HF56" s="48"/>
      <c r="HG56" s="48"/>
      <c r="HH56" s="48"/>
      <c r="HI56" s="48"/>
      <c r="HJ56" s="48"/>
      <c r="HK56" s="48"/>
      <c r="HL56" s="48"/>
      <c r="HM56" s="48"/>
      <c r="HN56" s="48"/>
      <c r="HO56" s="48"/>
      <c r="HP56" s="48"/>
      <c r="HQ56" s="48"/>
      <c r="HR56" s="48"/>
      <c r="HS56" s="48"/>
      <c r="HT56" s="48"/>
      <c r="HU56" s="48"/>
      <c r="HV56" s="48"/>
      <c r="HW56" s="48"/>
      <c r="HX56" s="48"/>
      <c r="HY56" s="48"/>
      <c r="HZ56" s="48"/>
      <c r="IA56" s="48"/>
      <c r="IB56" s="48"/>
      <c r="IC56" s="48"/>
      <c r="ID56" s="48"/>
      <c r="IE56" s="48"/>
      <c r="IF56" s="48"/>
      <c r="IG56" s="48"/>
    </row>
    <row r="57" spans="1:241" s="36" customFormat="1" ht="72.75" customHeight="1">
      <c r="A57" s="30">
        <v>51</v>
      </c>
      <c r="B57" s="31" t="s">
        <v>161</v>
      </c>
      <c r="C57" s="32">
        <v>27750</v>
      </c>
      <c r="D57" s="33">
        <f t="shared" si="0"/>
        <v>27750</v>
      </c>
      <c r="E57" s="34" t="s">
        <v>21</v>
      </c>
      <c r="F57" s="31" t="s">
        <v>162</v>
      </c>
      <c r="G57" s="33">
        <f t="shared" si="2"/>
        <v>27750</v>
      </c>
      <c r="H57" s="31" t="str">
        <f t="shared" si="5"/>
        <v>บริษัท พี.เอ. คอนกรีต จำกัด</v>
      </c>
      <c r="I57" s="33">
        <f t="shared" si="5"/>
        <v>27750</v>
      </c>
      <c r="J57" s="34" t="s">
        <v>23</v>
      </c>
      <c r="K57" s="30" t="s">
        <v>163</v>
      </c>
      <c r="L57" s="35">
        <v>244237</v>
      </c>
      <c r="M57" s="35">
        <v>244244</v>
      </c>
      <c r="N57" s="47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  <c r="EP57" s="48"/>
      <c r="EQ57" s="48"/>
      <c r="ER57" s="48"/>
      <c r="ES57" s="48"/>
      <c r="ET57" s="48"/>
      <c r="EU57" s="48"/>
      <c r="EV57" s="48"/>
      <c r="EW57" s="48"/>
      <c r="EX57" s="48"/>
      <c r="EY57" s="48"/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48"/>
      <c r="FL57" s="48"/>
      <c r="FM57" s="48"/>
      <c r="FN57" s="48"/>
      <c r="FO57" s="48"/>
      <c r="FP57" s="48"/>
      <c r="FQ57" s="48"/>
      <c r="FR57" s="48"/>
      <c r="FS57" s="48"/>
      <c r="FT57" s="48"/>
      <c r="FU57" s="48"/>
      <c r="FV57" s="48"/>
      <c r="FW57" s="48"/>
      <c r="FX57" s="48"/>
      <c r="FY57" s="48"/>
      <c r="FZ57" s="48"/>
      <c r="GA57" s="48"/>
      <c r="GB57" s="48"/>
      <c r="GC57" s="48"/>
      <c r="GD57" s="48"/>
      <c r="GE57" s="48"/>
      <c r="GF57" s="48"/>
      <c r="GG57" s="48"/>
      <c r="GH57" s="48"/>
      <c r="GI57" s="48"/>
      <c r="GJ57" s="48"/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8"/>
      <c r="HD57" s="48"/>
      <c r="HE57" s="48"/>
      <c r="HF57" s="48"/>
      <c r="HG57" s="48"/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8"/>
      <c r="IF57" s="48"/>
      <c r="IG57" s="48"/>
    </row>
    <row r="58" spans="1:241" s="36" customFormat="1" ht="72.75" customHeight="1">
      <c r="A58" s="30">
        <v>52</v>
      </c>
      <c r="B58" s="31" t="s">
        <v>164</v>
      </c>
      <c r="C58" s="32">
        <v>16000</v>
      </c>
      <c r="D58" s="33">
        <f t="shared" si="0"/>
        <v>16000</v>
      </c>
      <c r="E58" s="34" t="s">
        <v>21</v>
      </c>
      <c r="F58" s="31" t="s">
        <v>165</v>
      </c>
      <c r="G58" s="33">
        <f t="shared" si="2"/>
        <v>16000</v>
      </c>
      <c r="H58" s="31" t="str">
        <f t="shared" si="5"/>
        <v>นายมานะศักดิ์  วงค์ษา</v>
      </c>
      <c r="I58" s="33">
        <f t="shared" si="5"/>
        <v>16000</v>
      </c>
      <c r="J58" s="34" t="s">
        <v>23</v>
      </c>
      <c r="K58" s="30" t="s">
        <v>166</v>
      </c>
      <c r="L58" s="35">
        <v>244225</v>
      </c>
      <c r="M58" s="35">
        <v>244232</v>
      </c>
      <c r="N58" s="47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8"/>
      <c r="EF58" s="48"/>
      <c r="EG58" s="48"/>
      <c r="EH58" s="48"/>
      <c r="EI58" s="48"/>
      <c r="EJ58" s="48"/>
      <c r="EK58" s="48"/>
      <c r="EL58" s="48"/>
      <c r="EM58" s="48"/>
      <c r="EN58" s="48"/>
      <c r="EO58" s="48"/>
      <c r="EP58" s="48"/>
      <c r="EQ58" s="48"/>
      <c r="ER58" s="48"/>
      <c r="ES58" s="48"/>
      <c r="ET58" s="48"/>
      <c r="EU58" s="48"/>
      <c r="EV58" s="48"/>
      <c r="EW58" s="48"/>
      <c r="EX58" s="48"/>
      <c r="EY58" s="48"/>
      <c r="EZ58" s="48"/>
      <c r="FA58" s="48"/>
      <c r="FB58" s="48"/>
      <c r="FC58" s="48"/>
      <c r="FD58" s="48"/>
      <c r="FE58" s="48"/>
      <c r="FF58" s="48"/>
      <c r="FG58" s="48"/>
      <c r="FH58" s="48"/>
      <c r="FI58" s="48"/>
      <c r="FJ58" s="48"/>
      <c r="FK58" s="48"/>
      <c r="FL58" s="48"/>
      <c r="FM58" s="48"/>
      <c r="FN58" s="48"/>
      <c r="FO58" s="48"/>
      <c r="FP58" s="48"/>
      <c r="FQ58" s="48"/>
      <c r="FR58" s="48"/>
      <c r="FS58" s="48"/>
      <c r="FT58" s="48"/>
      <c r="FU58" s="48"/>
      <c r="FV58" s="48"/>
      <c r="FW58" s="48"/>
      <c r="FX58" s="48"/>
      <c r="FY58" s="48"/>
      <c r="FZ58" s="48"/>
      <c r="GA58" s="48"/>
      <c r="GB58" s="48"/>
      <c r="GC58" s="48"/>
      <c r="GD58" s="48"/>
      <c r="GE58" s="48"/>
      <c r="GF58" s="48"/>
      <c r="GG58" s="48"/>
      <c r="GH58" s="48"/>
      <c r="GI58" s="48"/>
      <c r="GJ58" s="48"/>
      <c r="GK58" s="48"/>
      <c r="GL58" s="48"/>
      <c r="GM58" s="48"/>
      <c r="GN58" s="48"/>
      <c r="GO58" s="48"/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8"/>
      <c r="HB58" s="48"/>
      <c r="HC58" s="48"/>
      <c r="HD58" s="48"/>
      <c r="HE58" s="48"/>
      <c r="HF58" s="48"/>
      <c r="HG58" s="48"/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8"/>
      <c r="IF58" s="48"/>
      <c r="IG58" s="48"/>
    </row>
    <row r="59" spans="1:241" s="36" customFormat="1" ht="72.75" customHeight="1">
      <c r="A59" s="30">
        <v>53</v>
      </c>
      <c r="B59" s="31" t="s">
        <v>167</v>
      </c>
      <c r="C59" s="32">
        <v>23000</v>
      </c>
      <c r="D59" s="33">
        <f t="shared" si="0"/>
        <v>23000</v>
      </c>
      <c r="E59" s="34" t="s">
        <v>21</v>
      </c>
      <c r="F59" s="31" t="s">
        <v>168</v>
      </c>
      <c r="G59" s="33">
        <f t="shared" si="2"/>
        <v>23000</v>
      </c>
      <c r="H59" s="31" t="str">
        <f t="shared" si="5"/>
        <v>ร้านแลปซัพพลาย</v>
      </c>
      <c r="I59" s="33">
        <f t="shared" si="5"/>
        <v>23000</v>
      </c>
      <c r="J59" s="34" t="s">
        <v>23</v>
      </c>
      <c r="K59" s="30" t="s">
        <v>169</v>
      </c>
      <c r="L59" s="35">
        <v>244221</v>
      </c>
      <c r="M59" s="35">
        <v>244251</v>
      </c>
      <c r="N59" s="47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8"/>
      <c r="DN59" s="48"/>
      <c r="DO59" s="48"/>
      <c r="DP59" s="48"/>
      <c r="DQ59" s="48"/>
      <c r="DR59" s="48"/>
      <c r="DS59" s="48"/>
      <c r="DT59" s="48"/>
      <c r="DU59" s="48"/>
      <c r="DV59" s="48"/>
      <c r="DW59" s="48"/>
      <c r="DX59" s="48"/>
      <c r="DY59" s="48"/>
      <c r="DZ59" s="48"/>
      <c r="EA59" s="48"/>
      <c r="EB59" s="48"/>
      <c r="EC59" s="48"/>
      <c r="ED59" s="48"/>
      <c r="EE59" s="48"/>
      <c r="EF59" s="48"/>
      <c r="EG59" s="48"/>
      <c r="EH59" s="48"/>
      <c r="EI59" s="48"/>
      <c r="EJ59" s="48"/>
      <c r="EK59" s="48"/>
      <c r="EL59" s="48"/>
      <c r="EM59" s="48"/>
      <c r="EN59" s="48"/>
      <c r="EO59" s="48"/>
      <c r="EP59" s="48"/>
      <c r="EQ59" s="48"/>
      <c r="ER59" s="48"/>
      <c r="ES59" s="48"/>
      <c r="ET59" s="48"/>
      <c r="EU59" s="48"/>
      <c r="EV59" s="48"/>
      <c r="EW59" s="48"/>
      <c r="EX59" s="48"/>
      <c r="EY59" s="48"/>
      <c r="EZ59" s="48"/>
      <c r="FA59" s="48"/>
      <c r="FB59" s="48"/>
      <c r="FC59" s="48"/>
      <c r="FD59" s="48"/>
      <c r="FE59" s="48"/>
      <c r="FF59" s="48"/>
      <c r="FG59" s="48"/>
      <c r="FH59" s="48"/>
      <c r="FI59" s="48"/>
      <c r="FJ59" s="48"/>
      <c r="FK59" s="48"/>
      <c r="FL59" s="48"/>
      <c r="FM59" s="48"/>
      <c r="FN59" s="48"/>
      <c r="FO59" s="48"/>
      <c r="FP59" s="48"/>
      <c r="FQ59" s="48"/>
      <c r="FR59" s="48"/>
      <c r="FS59" s="48"/>
      <c r="FT59" s="48"/>
      <c r="FU59" s="48"/>
      <c r="FV59" s="48"/>
      <c r="FW59" s="48"/>
      <c r="FX59" s="48"/>
      <c r="FY59" s="48"/>
      <c r="FZ59" s="48"/>
      <c r="GA59" s="48"/>
      <c r="GB59" s="48"/>
      <c r="GC59" s="48"/>
      <c r="GD59" s="48"/>
      <c r="GE59" s="48"/>
      <c r="GF59" s="48"/>
      <c r="GG59" s="48"/>
      <c r="GH59" s="48"/>
      <c r="GI59" s="48"/>
      <c r="GJ59" s="48"/>
      <c r="GK59" s="48"/>
      <c r="GL59" s="48"/>
      <c r="GM59" s="48"/>
      <c r="GN59" s="48"/>
      <c r="GO59" s="48"/>
      <c r="GP59" s="48"/>
      <c r="GQ59" s="48"/>
      <c r="GR59" s="48"/>
      <c r="GS59" s="48"/>
      <c r="GT59" s="48"/>
      <c r="GU59" s="48"/>
      <c r="GV59" s="48"/>
      <c r="GW59" s="48"/>
      <c r="GX59" s="48"/>
      <c r="GY59" s="48"/>
      <c r="GZ59" s="48"/>
      <c r="HA59" s="48"/>
      <c r="HB59" s="48"/>
      <c r="HC59" s="48"/>
      <c r="HD59" s="48"/>
      <c r="HE59" s="48"/>
      <c r="HF59" s="48"/>
      <c r="HG59" s="48"/>
      <c r="HH59" s="48"/>
      <c r="HI59" s="48"/>
      <c r="HJ59" s="48"/>
      <c r="HK59" s="48"/>
      <c r="HL59" s="48"/>
      <c r="HM59" s="48"/>
      <c r="HN59" s="48"/>
      <c r="HO59" s="48"/>
      <c r="HP59" s="48"/>
      <c r="HQ59" s="48"/>
      <c r="HR59" s="48"/>
      <c r="HS59" s="48"/>
      <c r="HT59" s="48"/>
      <c r="HU59" s="48"/>
      <c r="HV59" s="48"/>
      <c r="HW59" s="48"/>
      <c r="HX59" s="48"/>
      <c r="HY59" s="48"/>
      <c r="HZ59" s="48"/>
      <c r="IA59" s="48"/>
      <c r="IB59" s="48"/>
      <c r="IC59" s="48"/>
      <c r="ID59" s="48"/>
      <c r="IE59" s="48"/>
      <c r="IF59" s="48"/>
      <c r="IG59" s="48"/>
    </row>
    <row r="60" spans="1:241" s="36" customFormat="1" ht="72.75" customHeight="1">
      <c r="A60" s="30">
        <v>54</v>
      </c>
      <c r="B60" s="31" t="s">
        <v>170</v>
      </c>
      <c r="C60" s="32">
        <v>20000</v>
      </c>
      <c r="D60" s="33">
        <f t="shared" si="0"/>
        <v>20000</v>
      </c>
      <c r="E60" s="34" t="s">
        <v>21</v>
      </c>
      <c r="F60" s="31" t="s">
        <v>171</v>
      </c>
      <c r="G60" s="33">
        <f t="shared" si="2"/>
        <v>20000</v>
      </c>
      <c r="H60" s="31" t="str">
        <f t="shared" si="5"/>
        <v>นางสาคร สุนาเคณ</v>
      </c>
      <c r="I60" s="33">
        <f t="shared" si="5"/>
        <v>20000</v>
      </c>
      <c r="J60" s="34" t="s">
        <v>23</v>
      </c>
      <c r="K60" s="30" t="s">
        <v>172</v>
      </c>
      <c r="L60" s="35">
        <v>244237</v>
      </c>
      <c r="M60" s="35">
        <v>244252</v>
      </c>
      <c r="N60" s="47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  <c r="EU60" s="48"/>
      <c r="EV60" s="48"/>
      <c r="EW60" s="48"/>
      <c r="EX60" s="48"/>
      <c r="EY60" s="48"/>
      <c r="EZ60" s="48"/>
      <c r="FA60" s="48"/>
      <c r="FB60" s="48"/>
      <c r="FC60" s="48"/>
      <c r="FD60" s="48"/>
      <c r="FE60" s="48"/>
      <c r="FF60" s="48"/>
      <c r="FG60" s="48"/>
      <c r="FH60" s="48"/>
      <c r="FI60" s="48"/>
      <c r="FJ60" s="48"/>
      <c r="FK60" s="48"/>
      <c r="FL60" s="48"/>
      <c r="FM60" s="48"/>
      <c r="FN60" s="48"/>
      <c r="FO60" s="48"/>
      <c r="FP60" s="48"/>
      <c r="FQ60" s="48"/>
      <c r="FR60" s="48"/>
      <c r="FS60" s="48"/>
      <c r="FT60" s="48"/>
      <c r="FU60" s="48"/>
      <c r="FV60" s="48"/>
      <c r="FW60" s="48"/>
      <c r="FX60" s="48"/>
      <c r="FY60" s="48"/>
      <c r="FZ60" s="48"/>
      <c r="GA60" s="48"/>
      <c r="GB60" s="48"/>
      <c r="GC60" s="48"/>
      <c r="GD60" s="48"/>
      <c r="GE60" s="48"/>
      <c r="GF60" s="48"/>
      <c r="GG60" s="48"/>
      <c r="GH60" s="48"/>
      <c r="GI60" s="48"/>
      <c r="GJ60" s="48"/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8"/>
      <c r="HD60" s="48"/>
      <c r="HE60" s="48"/>
      <c r="HF60" s="48"/>
      <c r="HG60" s="48"/>
      <c r="HH60" s="48"/>
      <c r="HI60" s="48"/>
      <c r="HJ60" s="48"/>
      <c r="HK60" s="48"/>
      <c r="HL60" s="48"/>
      <c r="HM60" s="48"/>
      <c r="HN60" s="48"/>
      <c r="HO60" s="48"/>
      <c r="HP60" s="48"/>
      <c r="HQ60" s="48"/>
      <c r="HR60" s="48"/>
      <c r="HS60" s="48"/>
      <c r="HT60" s="48"/>
      <c r="HU60" s="48"/>
      <c r="HV60" s="48"/>
      <c r="HW60" s="48"/>
      <c r="HX60" s="48"/>
      <c r="HY60" s="48"/>
      <c r="HZ60" s="48"/>
      <c r="IA60" s="48"/>
      <c r="IB60" s="48"/>
      <c r="IC60" s="48"/>
      <c r="ID60" s="48"/>
      <c r="IE60" s="48"/>
      <c r="IF60" s="48"/>
      <c r="IG60" s="48"/>
    </row>
    <row r="61" spans="1:241" s="36" customFormat="1" ht="72.75" customHeight="1">
      <c r="A61" s="30">
        <v>55</v>
      </c>
      <c r="B61" s="31" t="s">
        <v>167</v>
      </c>
      <c r="C61" s="32">
        <v>41000</v>
      </c>
      <c r="D61" s="33">
        <f t="shared" si="0"/>
        <v>41000</v>
      </c>
      <c r="E61" s="34" t="s">
        <v>21</v>
      </c>
      <c r="F61" s="31" t="s">
        <v>168</v>
      </c>
      <c r="G61" s="33">
        <f t="shared" si="2"/>
        <v>41000</v>
      </c>
      <c r="H61" s="31" t="str">
        <f t="shared" si="5"/>
        <v>ร้านแลปซัพพลาย</v>
      </c>
      <c r="I61" s="33">
        <f t="shared" si="5"/>
        <v>41000</v>
      </c>
      <c r="J61" s="34" t="s">
        <v>23</v>
      </c>
      <c r="K61" s="30" t="s">
        <v>173</v>
      </c>
      <c r="L61" s="35">
        <v>244221</v>
      </c>
      <c r="M61" s="35">
        <v>244220</v>
      </c>
      <c r="N61" s="47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8"/>
      <c r="EP61" s="48"/>
      <c r="EQ61" s="48"/>
      <c r="ER61" s="48"/>
      <c r="ES61" s="48"/>
      <c r="ET61" s="48"/>
      <c r="EU61" s="48"/>
      <c r="EV61" s="48"/>
      <c r="EW61" s="48"/>
      <c r="EX61" s="48"/>
      <c r="EY61" s="48"/>
      <c r="EZ61" s="48"/>
      <c r="FA61" s="48"/>
      <c r="FB61" s="48"/>
      <c r="FC61" s="48"/>
      <c r="FD61" s="48"/>
      <c r="FE61" s="48"/>
      <c r="FF61" s="48"/>
      <c r="FG61" s="48"/>
      <c r="FH61" s="48"/>
      <c r="FI61" s="48"/>
      <c r="FJ61" s="48"/>
      <c r="FK61" s="48"/>
      <c r="FL61" s="48"/>
      <c r="FM61" s="48"/>
      <c r="FN61" s="48"/>
      <c r="FO61" s="48"/>
      <c r="FP61" s="48"/>
      <c r="FQ61" s="48"/>
      <c r="FR61" s="48"/>
      <c r="FS61" s="48"/>
      <c r="FT61" s="48"/>
      <c r="FU61" s="48"/>
      <c r="FV61" s="48"/>
      <c r="FW61" s="48"/>
      <c r="FX61" s="48"/>
      <c r="FY61" s="48"/>
      <c r="FZ61" s="48"/>
      <c r="GA61" s="48"/>
      <c r="GB61" s="48"/>
      <c r="GC61" s="48"/>
      <c r="GD61" s="48"/>
      <c r="GE61" s="48"/>
      <c r="GF61" s="48"/>
      <c r="GG61" s="48"/>
      <c r="GH61" s="48"/>
      <c r="GI61" s="48"/>
      <c r="GJ61" s="48"/>
      <c r="GK61" s="48"/>
      <c r="GL61" s="48"/>
      <c r="GM61" s="48"/>
      <c r="GN61" s="48"/>
      <c r="GO61" s="48"/>
      <c r="GP61" s="48"/>
      <c r="GQ61" s="48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48"/>
      <c r="HD61" s="48"/>
      <c r="HE61" s="48"/>
      <c r="HF61" s="48"/>
      <c r="HG61" s="48"/>
      <c r="HH61" s="48"/>
      <c r="HI61" s="48"/>
      <c r="HJ61" s="48"/>
      <c r="HK61" s="48"/>
      <c r="HL61" s="48"/>
      <c r="HM61" s="48"/>
      <c r="HN61" s="48"/>
      <c r="HO61" s="48"/>
      <c r="HP61" s="48"/>
      <c r="HQ61" s="48"/>
      <c r="HR61" s="48"/>
      <c r="HS61" s="48"/>
      <c r="HT61" s="48"/>
      <c r="HU61" s="48"/>
      <c r="HV61" s="48"/>
      <c r="HW61" s="48"/>
      <c r="HX61" s="48"/>
      <c r="HY61" s="48"/>
      <c r="HZ61" s="48"/>
      <c r="IA61" s="48"/>
      <c r="IB61" s="48"/>
      <c r="IC61" s="48"/>
      <c r="ID61" s="48"/>
      <c r="IE61" s="48"/>
      <c r="IF61" s="48"/>
      <c r="IG61" s="48"/>
    </row>
    <row r="62" spans="1:241" s="36" customFormat="1" ht="72.75" customHeight="1">
      <c r="A62" s="30">
        <v>56</v>
      </c>
      <c r="B62" s="31" t="s">
        <v>174</v>
      </c>
      <c r="C62" s="32">
        <v>31500</v>
      </c>
      <c r="D62" s="33">
        <f t="shared" si="0"/>
        <v>31500</v>
      </c>
      <c r="E62" s="34" t="s">
        <v>21</v>
      </c>
      <c r="F62" s="31" t="s">
        <v>175</v>
      </c>
      <c r="G62" s="33">
        <f t="shared" si="2"/>
        <v>31500</v>
      </c>
      <c r="H62" s="31" t="str">
        <f t="shared" si="5"/>
        <v>นางสาวกรัณยกิฒน์  ปิ่นแก้ว</v>
      </c>
      <c r="I62" s="33">
        <f t="shared" si="5"/>
        <v>31500</v>
      </c>
      <c r="J62" s="34" t="s">
        <v>23</v>
      </c>
      <c r="K62" s="30" t="s">
        <v>176</v>
      </c>
      <c r="L62" s="35">
        <v>244237</v>
      </c>
      <c r="M62" s="35">
        <v>244244</v>
      </c>
      <c r="N62" s="47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48"/>
      <c r="EL62" s="48"/>
      <c r="EM62" s="48"/>
      <c r="EN62" s="48"/>
      <c r="EO62" s="48"/>
      <c r="EP62" s="48"/>
      <c r="EQ62" s="48"/>
      <c r="ER62" s="48"/>
      <c r="ES62" s="48"/>
      <c r="ET62" s="48"/>
      <c r="EU62" s="48"/>
      <c r="EV62" s="48"/>
      <c r="EW62" s="48"/>
      <c r="EX62" s="48"/>
      <c r="EY62" s="48"/>
      <c r="EZ62" s="48"/>
      <c r="FA62" s="48"/>
      <c r="FB62" s="48"/>
      <c r="FC62" s="48"/>
      <c r="FD62" s="48"/>
      <c r="FE62" s="48"/>
      <c r="FF62" s="48"/>
      <c r="FG62" s="48"/>
      <c r="FH62" s="48"/>
      <c r="FI62" s="48"/>
      <c r="FJ62" s="48"/>
      <c r="FK62" s="48"/>
      <c r="FL62" s="48"/>
      <c r="FM62" s="48"/>
      <c r="FN62" s="48"/>
      <c r="FO62" s="48"/>
      <c r="FP62" s="48"/>
      <c r="FQ62" s="48"/>
      <c r="FR62" s="48"/>
      <c r="FS62" s="48"/>
      <c r="FT62" s="48"/>
      <c r="FU62" s="48"/>
      <c r="FV62" s="48"/>
      <c r="FW62" s="48"/>
      <c r="FX62" s="48"/>
      <c r="FY62" s="48"/>
      <c r="FZ62" s="48"/>
      <c r="GA62" s="48"/>
      <c r="GB62" s="48"/>
      <c r="GC62" s="48"/>
      <c r="GD62" s="48"/>
      <c r="GE62" s="48"/>
      <c r="GF62" s="48"/>
      <c r="GG62" s="48"/>
      <c r="GH62" s="48"/>
      <c r="GI62" s="48"/>
      <c r="GJ62" s="48"/>
      <c r="GK62" s="48"/>
      <c r="GL62" s="48"/>
      <c r="GM62" s="48"/>
      <c r="GN62" s="48"/>
      <c r="GO62" s="48"/>
      <c r="GP62" s="48"/>
      <c r="GQ62" s="48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48"/>
      <c r="HD62" s="48"/>
      <c r="HE62" s="48"/>
      <c r="HF62" s="48"/>
      <c r="HG62" s="48"/>
      <c r="HH62" s="48"/>
      <c r="HI62" s="48"/>
      <c r="HJ62" s="48"/>
      <c r="HK62" s="48"/>
      <c r="HL62" s="48"/>
      <c r="HM62" s="48"/>
      <c r="HN62" s="48"/>
      <c r="HO62" s="48"/>
      <c r="HP62" s="48"/>
      <c r="HQ62" s="48"/>
      <c r="HR62" s="48"/>
      <c r="HS62" s="48"/>
      <c r="HT62" s="48"/>
      <c r="HU62" s="48"/>
      <c r="HV62" s="48"/>
      <c r="HW62" s="48"/>
      <c r="HX62" s="48"/>
      <c r="HY62" s="48"/>
      <c r="HZ62" s="48"/>
      <c r="IA62" s="48"/>
      <c r="IB62" s="48"/>
      <c r="IC62" s="48"/>
      <c r="ID62" s="48"/>
      <c r="IE62" s="48"/>
      <c r="IF62" s="48"/>
      <c r="IG62" s="48"/>
    </row>
    <row r="63" spans="1:241" s="36" customFormat="1" ht="72.75" customHeight="1">
      <c r="A63" s="30">
        <v>57</v>
      </c>
      <c r="B63" s="31" t="s">
        <v>177</v>
      </c>
      <c r="C63" s="32">
        <v>8385</v>
      </c>
      <c r="D63" s="33">
        <f t="shared" si="0"/>
        <v>8385</v>
      </c>
      <c r="E63" s="34" t="s">
        <v>21</v>
      </c>
      <c r="F63" s="31" t="s">
        <v>178</v>
      </c>
      <c r="G63" s="33">
        <f t="shared" si="2"/>
        <v>8385</v>
      </c>
      <c r="H63" s="31" t="str">
        <f t="shared" si="5"/>
        <v>บริษัท ช. เภสัช จำกัด</v>
      </c>
      <c r="I63" s="33">
        <f t="shared" si="5"/>
        <v>8385</v>
      </c>
      <c r="J63" s="34" t="s">
        <v>23</v>
      </c>
      <c r="K63" s="30" t="s">
        <v>179</v>
      </c>
      <c r="L63" s="35">
        <v>244239</v>
      </c>
      <c r="M63" s="35">
        <v>244240</v>
      </c>
      <c r="N63" s="47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48"/>
      <c r="ES63" s="48"/>
      <c r="ET63" s="48"/>
      <c r="EU63" s="48"/>
      <c r="EV63" s="48"/>
      <c r="EW63" s="48"/>
      <c r="EX63" s="48"/>
      <c r="EY63" s="48"/>
      <c r="EZ63" s="48"/>
      <c r="FA63" s="48"/>
      <c r="FB63" s="48"/>
      <c r="FC63" s="48"/>
      <c r="FD63" s="48"/>
      <c r="FE63" s="48"/>
      <c r="FF63" s="48"/>
      <c r="FG63" s="48"/>
      <c r="FH63" s="48"/>
      <c r="FI63" s="48"/>
      <c r="FJ63" s="48"/>
      <c r="FK63" s="48"/>
      <c r="FL63" s="48"/>
      <c r="FM63" s="48"/>
      <c r="FN63" s="48"/>
      <c r="FO63" s="48"/>
      <c r="FP63" s="48"/>
      <c r="FQ63" s="48"/>
      <c r="FR63" s="48"/>
      <c r="FS63" s="48"/>
      <c r="FT63" s="48"/>
      <c r="FU63" s="48"/>
      <c r="FV63" s="48"/>
      <c r="FW63" s="48"/>
      <c r="FX63" s="48"/>
      <c r="FY63" s="48"/>
      <c r="FZ63" s="48"/>
      <c r="GA63" s="48"/>
      <c r="GB63" s="48"/>
      <c r="GC63" s="48"/>
      <c r="GD63" s="48"/>
      <c r="GE63" s="48"/>
      <c r="GF63" s="48"/>
      <c r="GG63" s="48"/>
      <c r="GH63" s="48"/>
      <c r="GI63" s="48"/>
      <c r="GJ63" s="48"/>
      <c r="GK63" s="48"/>
      <c r="GL63" s="48"/>
      <c r="GM63" s="48"/>
      <c r="GN63" s="48"/>
      <c r="GO63" s="48"/>
      <c r="GP63" s="48"/>
      <c r="GQ63" s="48"/>
      <c r="GR63" s="48"/>
      <c r="GS63" s="48"/>
      <c r="GT63" s="48"/>
      <c r="GU63" s="48"/>
      <c r="GV63" s="48"/>
      <c r="GW63" s="48"/>
      <c r="GX63" s="48"/>
      <c r="GY63" s="48"/>
      <c r="GZ63" s="48"/>
      <c r="HA63" s="48"/>
      <c r="HB63" s="48"/>
      <c r="HC63" s="48"/>
      <c r="HD63" s="48"/>
      <c r="HE63" s="48"/>
      <c r="HF63" s="48"/>
      <c r="HG63" s="48"/>
      <c r="HH63" s="48"/>
      <c r="HI63" s="48"/>
      <c r="HJ63" s="48"/>
      <c r="HK63" s="48"/>
      <c r="HL63" s="48"/>
      <c r="HM63" s="48"/>
      <c r="HN63" s="48"/>
      <c r="HO63" s="48"/>
      <c r="HP63" s="48"/>
      <c r="HQ63" s="48"/>
      <c r="HR63" s="48"/>
      <c r="HS63" s="48"/>
      <c r="HT63" s="48"/>
      <c r="HU63" s="48"/>
      <c r="HV63" s="48"/>
      <c r="HW63" s="48"/>
      <c r="HX63" s="48"/>
      <c r="HY63" s="48"/>
      <c r="HZ63" s="48"/>
      <c r="IA63" s="48"/>
      <c r="IB63" s="48"/>
      <c r="IC63" s="48"/>
      <c r="ID63" s="48"/>
      <c r="IE63" s="48"/>
      <c r="IF63" s="48"/>
      <c r="IG63" s="48"/>
    </row>
    <row r="64" spans="1:241" s="36" customFormat="1" ht="72.75" customHeight="1">
      <c r="A64" s="30">
        <v>58</v>
      </c>
      <c r="B64" s="31" t="s">
        <v>180</v>
      </c>
      <c r="C64" s="32">
        <v>65858</v>
      </c>
      <c r="D64" s="33">
        <f t="shared" si="0"/>
        <v>65858</v>
      </c>
      <c r="E64" s="34" t="s">
        <v>21</v>
      </c>
      <c r="F64" s="31" t="s">
        <v>181</v>
      </c>
      <c r="G64" s="33">
        <f t="shared" si="2"/>
        <v>65858</v>
      </c>
      <c r="H64" s="31" t="str">
        <f t="shared" si="5"/>
        <v xml:space="preserve">ห้างหุ้นส่วนจำกัด เอส เทคนิค เซ็นเตอร์ </v>
      </c>
      <c r="I64" s="33">
        <f t="shared" si="5"/>
        <v>65858</v>
      </c>
      <c r="J64" s="34" t="s">
        <v>23</v>
      </c>
      <c r="K64" s="30" t="s">
        <v>182</v>
      </c>
      <c r="L64" s="35">
        <v>244228</v>
      </c>
      <c r="M64" s="35">
        <v>244235</v>
      </c>
      <c r="N64" s="47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48"/>
      <c r="ER64" s="48"/>
      <c r="ES64" s="48"/>
      <c r="ET64" s="48"/>
      <c r="EU64" s="48"/>
      <c r="EV64" s="48"/>
      <c r="EW64" s="48"/>
      <c r="EX64" s="48"/>
      <c r="EY64" s="48"/>
      <c r="EZ64" s="48"/>
      <c r="FA64" s="48"/>
      <c r="FB64" s="48"/>
      <c r="FC64" s="48"/>
      <c r="FD64" s="48"/>
      <c r="FE64" s="48"/>
      <c r="FF64" s="48"/>
      <c r="FG64" s="48"/>
      <c r="FH64" s="48"/>
      <c r="FI64" s="48"/>
      <c r="FJ64" s="48"/>
      <c r="FK64" s="48"/>
      <c r="FL64" s="48"/>
      <c r="FM64" s="48"/>
      <c r="FN64" s="48"/>
      <c r="FO64" s="48"/>
      <c r="FP64" s="48"/>
      <c r="FQ64" s="48"/>
      <c r="FR64" s="48"/>
      <c r="FS64" s="48"/>
      <c r="FT64" s="48"/>
      <c r="FU64" s="48"/>
      <c r="FV64" s="48"/>
      <c r="FW64" s="48"/>
      <c r="FX64" s="48"/>
      <c r="FY64" s="48"/>
      <c r="FZ64" s="48"/>
      <c r="GA64" s="48"/>
      <c r="GB64" s="48"/>
      <c r="GC64" s="48"/>
      <c r="GD64" s="48"/>
      <c r="GE64" s="48"/>
      <c r="GF64" s="48"/>
      <c r="GG64" s="48"/>
      <c r="GH64" s="48"/>
      <c r="GI64" s="48"/>
      <c r="GJ64" s="48"/>
      <c r="GK64" s="48"/>
      <c r="GL64" s="48"/>
      <c r="GM64" s="48"/>
      <c r="GN64" s="48"/>
      <c r="GO64" s="48"/>
      <c r="GP64" s="48"/>
      <c r="GQ64" s="48"/>
      <c r="GR64" s="48"/>
      <c r="GS64" s="48"/>
      <c r="GT64" s="48"/>
      <c r="GU64" s="48"/>
      <c r="GV64" s="48"/>
      <c r="GW64" s="48"/>
      <c r="GX64" s="48"/>
      <c r="GY64" s="48"/>
      <c r="GZ64" s="48"/>
      <c r="HA64" s="48"/>
      <c r="HB64" s="48"/>
      <c r="HC64" s="48"/>
      <c r="HD64" s="48"/>
      <c r="HE64" s="48"/>
      <c r="HF64" s="48"/>
      <c r="HG64" s="48"/>
      <c r="HH64" s="48"/>
      <c r="HI64" s="48"/>
      <c r="HJ64" s="48"/>
      <c r="HK64" s="48"/>
      <c r="HL64" s="48"/>
      <c r="HM64" s="48"/>
      <c r="HN64" s="48"/>
      <c r="HO64" s="48"/>
      <c r="HP64" s="48"/>
      <c r="HQ64" s="48"/>
      <c r="HR64" s="48"/>
      <c r="HS64" s="48"/>
      <c r="HT64" s="48"/>
      <c r="HU64" s="48"/>
      <c r="HV64" s="48"/>
      <c r="HW64" s="48"/>
      <c r="HX64" s="48"/>
      <c r="HY64" s="48"/>
      <c r="HZ64" s="48"/>
      <c r="IA64" s="48"/>
      <c r="IB64" s="48"/>
      <c r="IC64" s="48"/>
      <c r="ID64" s="48"/>
      <c r="IE64" s="48"/>
      <c r="IF64" s="48"/>
      <c r="IG64" s="48"/>
    </row>
    <row r="65" spans="1:241" s="36" customFormat="1" ht="72.75" customHeight="1">
      <c r="A65" s="30">
        <v>59</v>
      </c>
      <c r="B65" s="31" t="s">
        <v>183</v>
      </c>
      <c r="C65" s="32">
        <v>13200</v>
      </c>
      <c r="D65" s="33">
        <f t="shared" si="0"/>
        <v>13200</v>
      </c>
      <c r="E65" s="34" t="s">
        <v>21</v>
      </c>
      <c r="F65" s="31" t="s">
        <v>184</v>
      </c>
      <c r="G65" s="33">
        <f t="shared" si="2"/>
        <v>13200</v>
      </c>
      <c r="H65" s="31" t="str">
        <f t="shared" si="5"/>
        <v>ร้รน พีเอ็นป้ายสวย ดีไซน์</v>
      </c>
      <c r="I65" s="33">
        <f t="shared" si="5"/>
        <v>13200</v>
      </c>
      <c r="J65" s="34" t="s">
        <v>23</v>
      </c>
      <c r="K65" s="30" t="s">
        <v>185</v>
      </c>
      <c r="L65" s="35">
        <v>244242</v>
      </c>
      <c r="M65" s="35">
        <v>244249</v>
      </c>
      <c r="N65" s="47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48"/>
      <c r="ER65" s="48"/>
      <c r="ES65" s="48"/>
      <c r="ET65" s="48"/>
      <c r="EU65" s="48"/>
      <c r="EV65" s="48"/>
      <c r="EW65" s="48"/>
      <c r="EX65" s="48"/>
      <c r="EY65" s="48"/>
      <c r="EZ65" s="48"/>
      <c r="FA65" s="48"/>
      <c r="FB65" s="48"/>
      <c r="FC65" s="48"/>
      <c r="FD65" s="48"/>
      <c r="FE65" s="48"/>
      <c r="FF65" s="48"/>
      <c r="FG65" s="48"/>
      <c r="FH65" s="48"/>
      <c r="FI65" s="48"/>
      <c r="FJ65" s="48"/>
      <c r="FK65" s="48"/>
      <c r="FL65" s="48"/>
      <c r="FM65" s="48"/>
      <c r="FN65" s="48"/>
      <c r="FO65" s="48"/>
      <c r="FP65" s="48"/>
      <c r="FQ65" s="48"/>
      <c r="FR65" s="48"/>
      <c r="FS65" s="48"/>
      <c r="FT65" s="48"/>
      <c r="FU65" s="48"/>
      <c r="FV65" s="48"/>
      <c r="FW65" s="48"/>
      <c r="FX65" s="48"/>
      <c r="FY65" s="48"/>
      <c r="FZ65" s="48"/>
      <c r="GA65" s="48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8"/>
      <c r="GN65" s="48"/>
      <c r="GO65" s="48"/>
      <c r="GP65" s="48"/>
      <c r="GQ65" s="48"/>
      <c r="GR65" s="48"/>
      <c r="GS65" s="48"/>
      <c r="GT65" s="48"/>
      <c r="GU65" s="48"/>
      <c r="GV65" s="48"/>
      <c r="GW65" s="48"/>
      <c r="GX65" s="48"/>
      <c r="GY65" s="48"/>
      <c r="GZ65" s="48"/>
      <c r="HA65" s="48"/>
      <c r="HB65" s="48"/>
      <c r="HC65" s="48"/>
      <c r="HD65" s="48"/>
      <c r="HE65" s="48"/>
      <c r="HF65" s="48"/>
      <c r="HG65" s="48"/>
      <c r="HH65" s="48"/>
      <c r="HI65" s="48"/>
      <c r="HJ65" s="48"/>
      <c r="HK65" s="48"/>
      <c r="HL65" s="48"/>
      <c r="HM65" s="48"/>
      <c r="HN65" s="48"/>
      <c r="HO65" s="48"/>
      <c r="HP65" s="48"/>
      <c r="HQ65" s="48"/>
      <c r="HR65" s="48"/>
      <c r="HS65" s="48"/>
      <c r="HT65" s="48"/>
      <c r="HU65" s="48"/>
      <c r="HV65" s="48"/>
      <c r="HW65" s="48"/>
      <c r="HX65" s="48"/>
      <c r="HY65" s="48"/>
      <c r="HZ65" s="48"/>
      <c r="IA65" s="48"/>
      <c r="IB65" s="48"/>
      <c r="IC65" s="48"/>
      <c r="ID65" s="48"/>
      <c r="IE65" s="48"/>
      <c r="IF65" s="48"/>
      <c r="IG65" s="48"/>
    </row>
    <row r="66" spans="1:241" s="36" customFormat="1" ht="72.75" customHeight="1">
      <c r="A66" s="30">
        <v>60</v>
      </c>
      <c r="B66" s="31" t="s">
        <v>147</v>
      </c>
      <c r="C66" s="32">
        <v>40352</v>
      </c>
      <c r="D66" s="33">
        <f t="shared" si="0"/>
        <v>40352</v>
      </c>
      <c r="E66" s="34" t="s">
        <v>21</v>
      </c>
      <c r="F66" s="31" t="s">
        <v>181</v>
      </c>
      <c r="G66" s="33">
        <f t="shared" si="2"/>
        <v>40352</v>
      </c>
      <c r="H66" s="31" t="str">
        <f t="shared" si="5"/>
        <v xml:space="preserve">ห้างหุ้นส่วนจำกัด เอส เทคนิค เซ็นเตอร์ </v>
      </c>
      <c r="I66" s="33">
        <f t="shared" si="5"/>
        <v>40352</v>
      </c>
      <c r="J66" s="34" t="s">
        <v>23</v>
      </c>
      <c r="K66" s="30" t="s">
        <v>186</v>
      </c>
      <c r="L66" s="35">
        <v>244221</v>
      </c>
      <c r="M66" s="35">
        <v>244228</v>
      </c>
      <c r="N66" s="47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48"/>
      <c r="ER66" s="48"/>
      <c r="ES66" s="48"/>
      <c r="ET66" s="48"/>
      <c r="EU66" s="48"/>
      <c r="EV66" s="48"/>
      <c r="EW66" s="48"/>
      <c r="EX66" s="48"/>
      <c r="EY66" s="48"/>
      <c r="EZ66" s="48"/>
      <c r="FA66" s="48"/>
      <c r="FB66" s="48"/>
      <c r="FC66" s="48"/>
      <c r="FD66" s="48"/>
      <c r="FE66" s="48"/>
      <c r="FF66" s="48"/>
      <c r="FG66" s="48"/>
      <c r="FH66" s="48"/>
      <c r="FI66" s="48"/>
      <c r="FJ66" s="48"/>
      <c r="FK66" s="48"/>
      <c r="FL66" s="48"/>
      <c r="FM66" s="48"/>
      <c r="FN66" s="48"/>
      <c r="FO66" s="48"/>
      <c r="FP66" s="48"/>
      <c r="FQ66" s="48"/>
      <c r="FR66" s="48"/>
      <c r="FS66" s="48"/>
      <c r="FT66" s="48"/>
      <c r="FU66" s="48"/>
      <c r="FV66" s="48"/>
      <c r="FW66" s="48"/>
      <c r="FX66" s="48"/>
      <c r="FY66" s="48"/>
      <c r="FZ66" s="48"/>
      <c r="GA66" s="48"/>
      <c r="GB66" s="48"/>
      <c r="GC66" s="48"/>
      <c r="GD66" s="48"/>
      <c r="GE66" s="48"/>
      <c r="GF66" s="48"/>
      <c r="GG66" s="48"/>
      <c r="GH66" s="48"/>
      <c r="GI66" s="48"/>
      <c r="GJ66" s="48"/>
      <c r="GK66" s="48"/>
      <c r="GL66" s="48"/>
      <c r="GM66" s="48"/>
      <c r="GN66" s="48"/>
      <c r="GO66" s="48"/>
      <c r="GP66" s="48"/>
      <c r="GQ66" s="48"/>
      <c r="GR66" s="48"/>
      <c r="GS66" s="48"/>
      <c r="GT66" s="48"/>
      <c r="GU66" s="48"/>
      <c r="GV66" s="48"/>
      <c r="GW66" s="48"/>
      <c r="GX66" s="48"/>
      <c r="GY66" s="48"/>
      <c r="GZ66" s="48"/>
      <c r="HA66" s="48"/>
      <c r="HB66" s="48"/>
      <c r="HC66" s="48"/>
      <c r="HD66" s="48"/>
      <c r="HE66" s="48"/>
      <c r="HF66" s="48"/>
      <c r="HG66" s="48"/>
      <c r="HH66" s="48"/>
      <c r="HI66" s="48"/>
      <c r="HJ66" s="48"/>
      <c r="HK66" s="48"/>
      <c r="HL66" s="48"/>
      <c r="HM66" s="48"/>
      <c r="HN66" s="48"/>
      <c r="HO66" s="48"/>
      <c r="HP66" s="48"/>
      <c r="HQ66" s="48"/>
      <c r="HR66" s="48"/>
      <c r="HS66" s="48"/>
      <c r="HT66" s="48"/>
      <c r="HU66" s="48"/>
      <c r="HV66" s="48"/>
      <c r="HW66" s="48"/>
      <c r="HX66" s="48"/>
      <c r="HY66" s="48"/>
      <c r="HZ66" s="48"/>
      <c r="IA66" s="48"/>
      <c r="IB66" s="48"/>
      <c r="IC66" s="48"/>
      <c r="ID66" s="48"/>
      <c r="IE66" s="48"/>
      <c r="IF66" s="48"/>
      <c r="IG66" s="48"/>
    </row>
    <row r="67" spans="1:241" s="36" customFormat="1" ht="72.75" customHeight="1">
      <c r="A67" s="30">
        <v>61</v>
      </c>
      <c r="B67" s="31" t="s">
        <v>187</v>
      </c>
      <c r="C67" s="32">
        <v>11000</v>
      </c>
      <c r="D67" s="33">
        <f t="shared" si="0"/>
        <v>11000</v>
      </c>
      <c r="E67" s="34" t="s">
        <v>21</v>
      </c>
      <c r="F67" s="31" t="s">
        <v>188</v>
      </c>
      <c r="G67" s="33">
        <f t="shared" si="2"/>
        <v>11000</v>
      </c>
      <c r="H67" s="31" t="str">
        <f t="shared" si="5"/>
        <v>บริษัท ออล กู๊ด 999  จำกัด</v>
      </c>
      <c r="I67" s="33">
        <f t="shared" si="5"/>
        <v>11000</v>
      </c>
      <c r="J67" s="34" t="s">
        <v>23</v>
      </c>
      <c r="K67" s="30" t="s">
        <v>189</v>
      </c>
      <c r="L67" s="35">
        <v>244238</v>
      </c>
      <c r="M67" s="35">
        <v>244245</v>
      </c>
      <c r="N67" s="47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48"/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48"/>
      <c r="EL67" s="48"/>
      <c r="EM67" s="48"/>
      <c r="EN67" s="48"/>
      <c r="EO67" s="48"/>
      <c r="EP67" s="48"/>
      <c r="EQ67" s="48"/>
      <c r="ER67" s="48"/>
      <c r="ES67" s="48"/>
      <c r="ET67" s="48"/>
      <c r="EU67" s="48"/>
      <c r="EV67" s="48"/>
      <c r="EW67" s="48"/>
      <c r="EX67" s="48"/>
      <c r="EY67" s="48"/>
      <c r="EZ67" s="48"/>
      <c r="FA67" s="48"/>
      <c r="FB67" s="48"/>
      <c r="FC67" s="48"/>
      <c r="FD67" s="48"/>
      <c r="FE67" s="48"/>
      <c r="FF67" s="48"/>
      <c r="FG67" s="48"/>
      <c r="FH67" s="48"/>
      <c r="FI67" s="48"/>
      <c r="FJ67" s="48"/>
      <c r="FK67" s="48"/>
      <c r="FL67" s="48"/>
      <c r="FM67" s="48"/>
      <c r="FN67" s="48"/>
      <c r="FO67" s="48"/>
      <c r="FP67" s="48"/>
      <c r="FQ67" s="48"/>
      <c r="FR67" s="48"/>
      <c r="FS67" s="48"/>
      <c r="FT67" s="48"/>
      <c r="FU67" s="48"/>
      <c r="FV67" s="48"/>
      <c r="FW67" s="48"/>
      <c r="FX67" s="48"/>
      <c r="FY67" s="48"/>
      <c r="FZ67" s="48"/>
      <c r="GA67" s="48"/>
      <c r="GB67" s="48"/>
      <c r="GC67" s="48"/>
      <c r="GD67" s="48"/>
      <c r="GE67" s="48"/>
      <c r="GF67" s="48"/>
      <c r="GG67" s="48"/>
      <c r="GH67" s="48"/>
      <c r="GI67" s="48"/>
      <c r="GJ67" s="48"/>
      <c r="GK67" s="48"/>
      <c r="GL67" s="48"/>
      <c r="GM67" s="48"/>
      <c r="GN67" s="48"/>
      <c r="GO67" s="48"/>
      <c r="GP67" s="48"/>
      <c r="GQ67" s="48"/>
      <c r="GR67" s="48"/>
      <c r="GS67" s="48"/>
      <c r="GT67" s="48"/>
      <c r="GU67" s="48"/>
      <c r="GV67" s="48"/>
      <c r="GW67" s="48"/>
      <c r="GX67" s="48"/>
      <c r="GY67" s="48"/>
      <c r="GZ67" s="48"/>
      <c r="HA67" s="48"/>
      <c r="HB67" s="48"/>
      <c r="HC67" s="48"/>
      <c r="HD67" s="48"/>
      <c r="HE67" s="48"/>
      <c r="HF67" s="48"/>
      <c r="HG67" s="48"/>
      <c r="HH67" s="48"/>
      <c r="HI67" s="48"/>
      <c r="HJ67" s="48"/>
      <c r="HK67" s="48"/>
      <c r="HL67" s="48"/>
      <c r="HM67" s="48"/>
      <c r="HN67" s="48"/>
      <c r="HO67" s="48"/>
      <c r="HP67" s="48"/>
      <c r="HQ67" s="48"/>
      <c r="HR67" s="48"/>
      <c r="HS67" s="48"/>
      <c r="HT67" s="48"/>
      <c r="HU67" s="48"/>
      <c r="HV67" s="48"/>
      <c r="HW67" s="48"/>
      <c r="HX67" s="48"/>
      <c r="HY67" s="48"/>
      <c r="HZ67" s="48"/>
      <c r="IA67" s="48"/>
      <c r="IB67" s="48"/>
      <c r="IC67" s="48"/>
      <c r="ID67" s="48"/>
      <c r="IE67" s="48"/>
      <c r="IF67" s="48"/>
      <c r="IG67" s="48"/>
    </row>
    <row r="68" spans="1:241" s="36" customFormat="1" ht="72.75" customHeight="1">
      <c r="A68" s="30">
        <v>62</v>
      </c>
      <c r="B68" s="31" t="s">
        <v>190</v>
      </c>
      <c r="C68" s="32">
        <v>144423.25</v>
      </c>
      <c r="D68" s="33">
        <f t="shared" si="0"/>
        <v>144423.25</v>
      </c>
      <c r="E68" s="34" t="s">
        <v>21</v>
      </c>
      <c r="F68" s="31" t="s">
        <v>191</v>
      </c>
      <c r="G68" s="33">
        <f t="shared" si="2"/>
        <v>144423.25</v>
      </c>
      <c r="H68" s="31" t="str">
        <f t="shared" si="5"/>
        <v>ห้างหุ้นส่วนจำกัด รพีพัฒน์ คอนสตรัคชั่น199</v>
      </c>
      <c r="I68" s="33">
        <f t="shared" si="5"/>
        <v>144423.25</v>
      </c>
      <c r="J68" s="34" t="s">
        <v>23</v>
      </c>
      <c r="K68" s="30" t="s">
        <v>192</v>
      </c>
      <c r="L68" s="35">
        <v>244243</v>
      </c>
      <c r="M68" s="35">
        <v>244250</v>
      </c>
      <c r="N68" s="47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48"/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48"/>
      <c r="EL68" s="48"/>
      <c r="EM68" s="48"/>
      <c r="EN68" s="48"/>
      <c r="EO68" s="48"/>
      <c r="EP68" s="48"/>
      <c r="EQ68" s="48"/>
      <c r="ER68" s="48"/>
      <c r="ES68" s="48"/>
      <c r="ET68" s="48"/>
      <c r="EU68" s="48"/>
      <c r="EV68" s="48"/>
      <c r="EW68" s="48"/>
      <c r="EX68" s="48"/>
      <c r="EY68" s="48"/>
      <c r="EZ68" s="48"/>
      <c r="FA68" s="48"/>
      <c r="FB68" s="48"/>
      <c r="FC68" s="48"/>
      <c r="FD68" s="48"/>
      <c r="FE68" s="48"/>
      <c r="FF68" s="48"/>
      <c r="FG68" s="48"/>
      <c r="FH68" s="48"/>
      <c r="FI68" s="48"/>
      <c r="FJ68" s="48"/>
      <c r="FK68" s="48"/>
      <c r="FL68" s="48"/>
      <c r="FM68" s="48"/>
      <c r="FN68" s="48"/>
      <c r="FO68" s="48"/>
      <c r="FP68" s="48"/>
      <c r="FQ68" s="48"/>
      <c r="FR68" s="48"/>
      <c r="FS68" s="48"/>
      <c r="FT68" s="48"/>
      <c r="FU68" s="48"/>
      <c r="FV68" s="48"/>
      <c r="FW68" s="48"/>
      <c r="FX68" s="48"/>
      <c r="FY68" s="48"/>
      <c r="FZ68" s="48"/>
      <c r="GA68" s="48"/>
      <c r="GB68" s="48"/>
      <c r="GC68" s="48"/>
      <c r="GD68" s="48"/>
      <c r="GE68" s="48"/>
      <c r="GF68" s="48"/>
      <c r="GG68" s="48"/>
      <c r="GH68" s="48"/>
      <c r="GI68" s="48"/>
      <c r="GJ68" s="48"/>
      <c r="GK68" s="48"/>
      <c r="GL68" s="48"/>
      <c r="GM68" s="48"/>
      <c r="GN68" s="48"/>
      <c r="GO68" s="48"/>
      <c r="GP68" s="48"/>
      <c r="GQ68" s="48"/>
      <c r="GR68" s="48"/>
      <c r="GS68" s="48"/>
      <c r="GT68" s="48"/>
      <c r="GU68" s="48"/>
      <c r="GV68" s="48"/>
      <c r="GW68" s="48"/>
      <c r="GX68" s="48"/>
      <c r="GY68" s="48"/>
      <c r="GZ68" s="48"/>
      <c r="HA68" s="48"/>
      <c r="HB68" s="48"/>
      <c r="HC68" s="48"/>
      <c r="HD68" s="48"/>
      <c r="HE68" s="48"/>
      <c r="HF68" s="48"/>
      <c r="HG68" s="48"/>
      <c r="HH68" s="48"/>
      <c r="HI68" s="48"/>
      <c r="HJ68" s="48"/>
      <c r="HK68" s="48"/>
      <c r="HL68" s="48"/>
      <c r="HM68" s="48"/>
      <c r="HN68" s="48"/>
      <c r="HO68" s="48"/>
      <c r="HP68" s="48"/>
      <c r="HQ68" s="48"/>
      <c r="HR68" s="48"/>
      <c r="HS68" s="48"/>
      <c r="HT68" s="48"/>
      <c r="HU68" s="48"/>
      <c r="HV68" s="48"/>
      <c r="HW68" s="48"/>
      <c r="HX68" s="48"/>
      <c r="HY68" s="48"/>
      <c r="HZ68" s="48"/>
      <c r="IA68" s="48"/>
      <c r="IB68" s="48"/>
      <c r="IC68" s="48"/>
      <c r="ID68" s="48"/>
      <c r="IE68" s="48"/>
      <c r="IF68" s="48"/>
      <c r="IG68" s="48"/>
    </row>
    <row r="69" spans="1:241" s="36" customFormat="1" ht="72.75" customHeight="1">
      <c r="A69" s="30">
        <v>63</v>
      </c>
      <c r="B69" s="31" t="s">
        <v>147</v>
      </c>
      <c r="C69" s="32">
        <v>40000</v>
      </c>
      <c r="D69" s="33">
        <f t="shared" si="0"/>
        <v>40000</v>
      </c>
      <c r="E69" s="34" t="s">
        <v>21</v>
      </c>
      <c r="F69" s="31" t="s">
        <v>193</v>
      </c>
      <c r="G69" s="33">
        <f t="shared" si="2"/>
        <v>40000</v>
      </c>
      <c r="H69" s="31" t="str">
        <f t="shared" si="5"/>
        <v>บริษัท รัตนาพันธ์ จำกัด</v>
      </c>
      <c r="I69" s="33">
        <f t="shared" si="5"/>
        <v>40000</v>
      </c>
      <c r="J69" s="34" t="s">
        <v>23</v>
      </c>
      <c r="K69" s="30" t="s">
        <v>194</v>
      </c>
      <c r="L69" s="35">
        <f>+L77</f>
        <v>244214</v>
      </c>
      <c r="M69" s="35">
        <v>244246</v>
      </c>
      <c r="N69" s="47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  <c r="EP69" s="48"/>
      <c r="EQ69" s="48"/>
      <c r="ER69" s="48"/>
      <c r="ES69" s="48"/>
      <c r="ET69" s="48"/>
      <c r="EU69" s="48"/>
      <c r="EV69" s="48"/>
      <c r="EW69" s="48"/>
      <c r="EX69" s="48"/>
      <c r="EY69" s="48"/>
      <c r="EZ69" s="48"/>
      <c r="FA69" s="48"/>
      <c r="FB69" s="48"/>
      <c r="FC69" s="48"/>
      <c r="FD69" s="48"/>
      <c r="FE69" s="48"/>
      <c r="FF69" s="48"/>
      <c r="FG69" s="48"/>
      <c r="FH69" s="48"/>
      <c r="FI69" s="48"/>
      <c r="FJ69" s="48"/>
      <c r="FK69" s="48"/>
      <c r="FL69" s="48"/>
      <c r="FM69" s="48"/>
      <c r="FN69" s="48"/>
      <c r="FO69" s="48"/>
      <c r="FP69" s="48"/>
      <c r="FQ69" s="48"/>
      <c r="FR69" s="48"/>
      <c r="FS69" s="48"/>
      <c r="FT69" s="48"/>
      <c r="FU69" s="48"/>
      <c r="FV69" s="48"/>
      <c r="FW69" s="48"/>
      <c r="FX69" s="48"/>
      <c r="FY69" s="48"/>
      <c r="FZ69" s="48"/>
      <c r="GA69" s="48"/>
      <c r="GB69" s="48"/>
      <c r="GC69" s="48"/>
      <c r="GD69" s="48"/>
      <c r="GE69" s="48"/>
      <c r="GF69" s="48"/>
      <c r="GG69" s="48"/>
      <c r="GH69" s="48"/>
      <c r="GI69" s="48"/>
      <c r="GJ69" s="48"/>
      <c r="GK69" s="48"/>
      <c r="GL69" s="48"/>
      <c r="GM69" s="48"/>
      <c r="GN69" s="48"/>
      <c r="GO69" s="48"/>
      <c r="GP69" s="48"/>
      <c r="GQ69" s="48"/>
      <c r="GR69" s="48"/>
      <c r="GS69" s="48"/>
      <c r="GT69" s="48"/>
      <c r="GU69" s="48"/>
      <c r="GV69" s="48"/>
      <c r="GW69" s="48"/>
      <c r="GX69" s="48"/>
      <c r="GY69" s="48"/>
      <c r="GZ69" s="48"/>
      <c r="HA69" s="48"/>
      <c r="HB69" s="48"/>
      <c r="HC69" s="48"/>
      <c r="HD69" s="48"/>
      <c r="HE69" s="48"/>
      <c r="HF69" s="48"/>
      <c r="HG69" s="48"/>
      <c r="HH69" s="48"/>
      <c r="HI69" s="48"/>
      <c r="HJ69" s="48"/>
      <c r="HK69" s="48"/>
      <c r="HL69" s="48"/>
      <c r="HM69" s="48"/>
      <c r="HN69" s="48"/>
      <c r="HO69" s="48"/>
      <c r="HP69" s="48"/>
      <c r="HQ69" s="48"/>
      <c r="HR69" s="48"/>
      <c r="HS69" s="48"/>
      <c r="HT69" s="48"/>
      <c r="HU69" s="48"/>
      <c r="HV69" s="48"/>
      <c r="HW69" s="48"/>
      <c r="HX69" s="48"/>
      <c r="HY69" s="48"/>
      <c r="HZ69" s="48"/>
      <c r="IA69" s="48"/>
      <c r="IB69" s="48"/>
      <c r="IC69" s="48"/>
      <c r="ID69" s="48"/>
      <c r="IE69" s="48"/>
      <c r="IF69" s="48"/>
      <c r="IG69" s="48"/>
    </row>
    <row r="70" spans="1:241" s="36" customFormat="1" ht="72.75" customHeight="1">
      <c r="A70" s="30">
        <v>64</v>
      </c>
      <c r="B70" s="31" t="s">
        <v>195</v>
      </c>
      <c r="C70" s="32">
        <v>83254</v>
      </c>
      <c r="D70" s="33">
        <f t="shared" si="0"/>
        <v>83254</v>
      </c>
      <c r="E70" s="34" t="s">
        <v>21</v>
      </c>
      <c r="F70" s="31" t="s">
        <v>196</v>
      </c>
      <c r="G70" s="33">
        <f t="shared" si="2"/>
        <v>83254</v>
      </c>
      <c r="H70" s="31" t="str">
        <f t="shared" si="5"/>
        <v>ห้างหุ้นส่วนจำกัด รักษ์น้ำลำปาง</v>
      </c>
      <c r="I70" s="33">
        <f t="shared" si="5"/>
        <v>83254</v>
      </c>
      <c r="J70" s="34" t="s">
        <v>23</v>
      </c>
      <c r="K70" s="30" t="s">
        <v>197</v>
      </c>
      <c r="L70" s="35">
        <v>244246</v>
      </c>
      <c r="M70" s="35">
        <v>244253</v>
      </c>
      <c r="N70" s="47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  <c r="EP70" s="48"/>
      <c r="EQ70" s="48"/>
      <c r="ER70" s="48"/>
      <c r="ES70" s="48"/>
      <c r="ET70" s="48"/>
      <c r="EU70" s="48"/>
      <c r="EV70" s="48"/>
      <c r="EW70" s="48"/>
      <c r="EX70" s="48"/>
      <c r="EY70" s="48"/>
      <c r="EZ70" s="48"/>
      <c r="FA70" s="48"/>
      <c r="FB70" s="48"/>
      <c r="FC70" s="48"/>
      <c r="FD70" s="48"/>
      <c r="FE70" s="48"/>
      <c r="FF70" s="48"/>
      <c r="FG70" s="48"/>
      <c r="FH70" s="48"/>
      <c r="FI70" s="48"/>
      <c r="FJ70" s="48"/>
      <c r="FK70" s="48"/>
      <c r="FL70" s="48"/>
      <c r="FM70" s="48"/>
      <c r="FN70" s="48"/>
      <c r="FO70" s="48"/>
      <c r="FP70" s="48"/>
      <c r="FQ70" s="48"/>
      <c r="FR70" s="48"/>
      <c r="FS70" s="48"/>
      <c r="FT70" s="48"/>
      <c r="FU70" s="48"/>
      <c r="FV70" s="48"/>
      <c r="FW70" s="48"/>
      <c r="FX70" s="48"/>
      <c r="FY70" s="48"/>
      <c r="FZ70" s="48"/>
      <c r="GA70" s="48"/>
      <c r="GB70" s="48"/>
      <c r="GC70" s="48"/>
      <c r="GD70" s="48"/>
      <c r="GE70" s="48"/>
      <c r="GF70" s="48"/>
      <c r="GG70" s="48"/>
      <c r="GH70" s="48"/>
      <c r="GI70" s="48"/>
      <c r="GJ70" s="48"/>
      <c r="GK70" s="48"/>
      <c r="GL70" s="48"/>
      <c r="GM70" s="48"/>
      <c r="GN70" s="48"/>
      <c r="GO70" s="48"/>
      <c r="GP70" s="48"/>
      <c r="GQ70" s="48"/>
      <c r="GR70" s="48"/>
      <c r="GS70" s="48"/>
      <c r="GT70" s="48"/>
      <c r="GU70" s="48"/>
      <c r="GV70" s="48"/>
      <c r="GW70" s="48"/>
      <c r="GX70" s="48"/>
      <c r="GY70" s="48"/>
      <c r="GZ70" s="48"/>
      <c r="HA70" s="48"/>
      <c r="HB70" s="48"/>
      <c r="HC70" s="48"/>
      <c r="HD70" s="48"/>
      <c r="HE70" s="48"/>
      <c r="HF70" s="48"/>
      <c r="HG70" s="48"/>
      <c r="HH70" s="48"/>
      <c r="HI70" s="48"/>
      <c r="HJ70" s="48"/>
      <c r="HK70" s="48"/>
      <c r="HL70" s="48"/>
      <c r="HM70" s="48"/>
      <c r="HN70" s="48"/>
      <c r="HO70" s="48"/>
      <c r="HP70" s="48"/>
      <c r="HQ70" s="48"/>
      <c r="HR70" s="48"/>
      <c r="HS70" s="48"/>
      <c r="HT70" s="48"/>
      <c r="HU70" s="48"/>
      <c r="HV70" s="48"/>
      <c r="HW70" s="48"/>
      <c r="HX70" s="48"/>
      <c r="HY70" s="48"/>
      <c r="HZ70" s="48"/>
      <c r="IA70" s="48"/>
      <c r="IB70" s="48"/>
      <c r="IC70" s="48"/>
      <c r="ID70" s="48"/>
      <c r="IE70" s="48"/>
      <c r="IF70" s="48"/>
      <c r="IG70" s="48"/>
    </row>
    <row r="71" spans="1:241" s="36" customFormat="1" ht="72.75" customHeight="1">
      <c r="A71" s="30">
        <v>65</v>
      </c>
      <c r="B71" s="31" t="s">
        <v>198</v>
      </c>
      <c r="C71" s="32">
        <v>16500</v>
      </c>
      <c r="D71" s="33">
        <f t="shared" ref="D71:D134" si="6">C71</f>
        <v>16500</v>
      </c>
      <c r="E71" s="34" t="s">
        <v>21</v>
      </c>
      <c r="F71" s="31" t="s">
        <v>165</v>
      </c>
      <c r="G71" s="33">
        <f t="shared" si="2"/>
        <v>16500</v>
      </c>
      <c r="H71" s="31" t="str">
        <f t="shared" si="5"/>
        <v>นายมานะศักดิ์  วงค์ษา</v>
      </c>
      <c r="I71" s="33">
        <f t="shared" si="5"/>
        <v>16500</v>
      </c>
      <c r="J71" s="34" t="s">
        <v>23</v>
      </c>
      <c r="K71" s="30" t="s">
        <v>199</v>
      </c>
      <c r="L71" s="35">
        <v>244246</v>
      </c>
      <c r="M71" s="35">
        <v>244253</v>
      </c>
      <c r="N71" s="47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  <c r="EP71" s="48"/>
      <c r="EQ71" s="48"/>
      <c r="ER71" s="48"/>
      <c r="ES71" s="48"/>
      <c r="ET71" s="48"/>
      <c r="EU71" s="48"/>
      <c r="EV71" s="48"/>
      <c r="EW71" s="48"/>
      <c r="EX71" s="48"/>
      <c r="EY71" s="48"/>
      <c r="EZ71" s="48"/>
      <c r="FA71" s="48"/>
      <c r="FB71" s="48"/>
      <c r="FC71" s="48"/>
      <c r="FD71" s="48"/>
      <c r="FE71" s="48"/>
      <c r="FF71" s="48"/>
      <c r="FG71" s="48"/>
      <c r="FH71" s="48"/>
      <c r="FI71" s="48"/>
      <c r="FJ71" s="48"/>
      <c r="FK71" s="48"/>
      <c r="FL71" s="48"/>
      <c r="FM71" s="48"/>
      <c r="FN71" s="48"/>
      <c r="FO71" s="48"/>
      <c r="FP71" s="48"/>
      <c r="FQ71" s="48"/>
      <c r="FR71" s="48"/>
      <c r="FS71" s="48"/>
      <c r="FT71" s="48"/>
      <c r="FU71" s="48"/>
      <c r="FV71" s="48"/>
      <c r="FW71" s="48"/>
      <c r="FX71" s="48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48"/>
      <c r="GP71" s="48"/>
      <c r="GQ71" s="48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48"/>
      <c r="HD71" s="48"/>
      <c r="HE71" s="48"/>
      <c r="HF71" s="48"/>
      <c r="HG71" s="48"/>
      <c r="HH71" s="48"/>
      <c r="HI71" s="48"/>
      <c r="HJ71" s="48"/>
      <c r="HK71" s="48"/>
      <c r="HL71" s="48"/>
      <c r="HM71" s="48"/>
      <c r="HN71" s="48"/>
      <c r="HO71" s="48"/>
      <c r="HP71" s="48"/>
      <c r="HQ71" s="48"/>
      <c r="HR71" s="48"/>
      <c r="HS71" s="48"/>
      <c r="HT71" s="48"/>
      <c r="HU71" s="48"/>
      <c r="HV71" s="48"/>
      <c r="HW71" s="48"/>
      <c r="HX71" s="48"/>
      <c r="HY71" s="48"/>
      <c r="HZ71" s="48"/>
      <c r="IA71" s="48"/>
      <c r="IB71" s="48"/>
      <c r="IC71" s="48"/>
      <c r="ID71" s="48"/>
      <c r="IE71" s="48"/>
      <c r="IF71" s="48"/>
      <c r="IG71" s="48"/>
    </row>
    <row r="72" spans="1:241" s="36" customFormat="1" ht="72.75" customHeight="1">
      <c r="A72" s="30">
        <v>66</v>
      </c>
      <c r="B72" s="31" t="s">
        <v>200</v>
      </c>
      <c r="C72" s="32">
        <v>19500</v>
      </c>
      <c r="D72" s="33">
        <f t="shared" si="6"/>
        <v>19500</v>
      </c>
      <c r="E72" s="34" t="s">
        <v>21</v>
      </c>
      <c r="F72" s="31" t="s">
        <v>201</v>
      </c>
      <c r="G72" s="33">
        <f t="shared" si="2"/>
        <v>19500</v>
      </c>
      <c r="H72" s="31" t="str">
        <f t="shared" si="5"/>
        <v>นางสาวรสสุนธ์  หาดนวน</v>
      </c>
      <c r="I72" s="33">
        <f t="shared" si="5"/>
        <v>19500</v>
      </c>
      <c r="J72" s="34" t="s">
        <v>23</v>
      </c>
      <c r="K72" s="30" t="s">
        <v>202</v>
      </c>
      <c r="L72" s="35">
        <v>244235</v>
      </c>
      <c r="M72" s="35">
        <v>244245</v>
      </c>
      <c r="N72" s="47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48"/>
      <c r="DY72" s="48"/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48"/>
      <c r="EL72" s="48"/>
      <c r="EM72" s="48"/>
      <c r="EN72" s="48"/>
      <c r="EO72" s="48"/>
      <c r="EP72" s="48"/>
      <c r="EQ72" s="48"/>
      <c r="ER72" s="48"/>
      <c r="ES72" s="48"/>
      <c r="ET72" s="48"/>
      <c r="EU72" s="48"/>
      <c r="EV72" s="48"/>
      <c r="EW72" s="48"/>
      <c r="EX72" s="48"/>
      <c r="EY72" s="48"/>
      <c r="EZ72" s="48"/>
      <c r="FA72" s="48"/>
      <c r="FB72" s="48"/>
      <c r="FC72" s="48"/>
      <c r="FD72" s="48"/>
      <c r="FE72" s="48"/>
      <c r="FF72" s="48"/>
      <c r="FG72" s="48"/>
      <c r="FH72" s="48"/>
      <c r="FI72" s="48"/>
      <c r="FJ72" s="48"/>
      <c r="FK72" s="48"/>
      <c r="FL72" s="48"/>
      <c r="FM72" s="48"/>
      <c r="FN72" s="48"/>
      <c r="FO72" s="48"/>
      <c r="FP72" s="48"/>
      <c r="FQ72" s="48"/>
      <c r="FR72" s="48"/>
      <c r="FS72" s="48"/>
      <c r="FT72" s="48"/>
      <c r="FU72" s="48"/>
      <c r="FV72" s="48"/>
      <c r="FW72" s="48"/>
      <c r="FX72" s="48"/>
      <c r="FY72" s="48"/>
      <c r="FZ72" s="48"/>
      <c r="GA72" s="48"/>
      <c r="GB72" s="48"/>
      <c r="GC72" s="48"/>
      <c r="GD72" s="48"/>
      <c r="GE72" s="48"/>
      <c r="GF72" s="48"/>
      <c r="GG72" s="48"/>
      <c r="GH72" s="48"/>
      <c r="GI72" s="48"/>
      <c r="GJ72" s="48"/>
      <c r="GK72" s="48"/>
      <c r="GL72" s="48"/>
      <c r="GM72" s="48"/>
      <c r="GN72" s="48"/>
      <c r="GO72" s="48"/>
      <c r="GP72" s="48"/>
      <c r="GQ72" s="48"/>
      <c r="GR72" s="48"/>
      <c r="GS72" s="48"/>
      <c r="GT72" s="48"/>
      <c r="GU72" s="48"/>
      <c r="GV72" s="48"/>
      <c r="GW72" s="48"/>
      <c r="GX72" s="48"/>
      <c r="GY72" s="48"/>
      <c r="GZ72" s="48"/>
      <c r="HA72" s="48"/>
      <c r="HB72" s="48"/>
      <c r="HC72" s="48"/>
      <c r="HD72" s="48"/>
      <c r="HE72" s="48"/>
      <c r="HF72" s="48"/>
      <c r="HG72" s="48"/>
      <c r="HH72" s="48"/>
      <c r="HI72" s="48"/>
      <c r="HJ72" s="48"/>
      <c r="HK72" s="48"/>
      <c r="HL72" s="48"/>
      <c r="HM72" s="48"/>
      <c r="HN72" s="48"/>
      <c r="HO72" s="48"/>
      <c r="HP72" s="48"/>
      <c r="HQ72" s="48"/>
      <c r="HR72" s="48"/>
      <c r="HS72" s="48"/>
      <c r="HT72" s="48"/>
      <c r="HU72" s="48"/>
      <c r="HV72" s="48"/>
      <c r="HW72" s="48"/>
      <c r="HX72" s="48"/>
      <c r="HY72" s="48"/>
      <c r="HZ72" s="48"/>
      <c r="IA72" s="48"/>
      <c r="IB72" s="48"/>
      <c r="IC72" s="48"/>
      <c r="ID72" s="48"/>
      <c r="IE72" s="48"/>
      <c r="IF72" s="48"/>
      <c r="IG72" s="48"/>
    </row>
    <row r="73" spans="1:241" s="36" customFormat="1" ht="72.75" customHeight="1">
      <c r="A73" s="30">
        <v>67</v>
      </c>
      <c r="B73" s="31" t="s">
        <v>203</v>
      </c>
      <c r="C73" s="32">
        <v>25000</v>
      </c>
      <c r="D73" s="33">
        <f t="shared" si="6"/>
        <v>25000</v>
      </c>
      <c r="E73" s="34" t="s">
        <v>21</v>
      </c>
      <c r="F73" s="31" t="s">
        <v>204</v>
      </c>
      <c r="G73" s="33">
        <f t="shared" ref="G73:G136" si="7">D73</f>
        <v>25000</v>
      </c>
      <c r="H73" s="31" t="str">
        <f t="shared" si="5"/>
        <v>นายสมคิด  ลาป่วน</v>
      </c>
      <c r="I73" s="33">
        <f t="shared" si="5"/>
        <v>25000</v>
      </c>
      <c r="J73" s="34" t="s">
        <v>23</v>
      </c>
      <c r="K73" s="30" t="s">
        <v>205</v>
      </c>
      <c r="L73" s="35">
        <v>244244</v>
      </c>
      <c r="M73" s="35">
        <v>244220</v>
      </c>
      <c r="N73" s="47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  <c r="EP73" s="48"/>
      <c r="EQ73" s="48"/>
      <c r="ER73" s="48"/>
      <c r="ES73" s="48"/>
      <c r="ET73" s="48"/>
      <c r="EU73" s="48"/>
      <c r="EV73" s="48"/>
      <c r="EW73" s="48"/>
      <c r="EX73" s="48"/>
      <c r="EY73" s="48"/>
      <c r="EZ73" s="48"/>
      <c r="FA73" s="48"/>
      <c r="FB73" s="48"/>
      <c r="FC73" s="48"/>
      <c r="FD73" s="48"/>
      <c r="FE73" s="48"/>
      <c r="FF73" s="48"/>
      <c r="FG73" s="48"/>
      <c r="FH73" s="48"/>
      <c r="FI73" s="48"/>
      <c r="FJ73" s="48"/>
      <c r="FK73" s="48"/>
      <c r="FL73" s="48"/>
      <c r="FM73" s="48"/>
      <c r="FN73" s="48"/>
      <c r="FO73" s="48"/>
      <c r="FP73" s="48"/>
      <c r="FQ73" s="48"/>
      <c r="FR73" s="48"/>
      <c r="FS73" s="48"/>
      <c r="FT73" s="48"/>
      <c r="FU73" s="48"/>
      <c r="FV73" s="48"/>
      <c r="FW73" s="48"/>
      <c r="FX73" s="48"/>
      <c r="FY73" s="48"/>
      <c r="FZ73" s="48"/>
      <c r="GA73" s="48"/>
      <c r="GB73" s="48"/>
      <c r="GC73" s="48"/>
      <c r="GD73" s="48"/>
      <c r="GE73" s="48"/>
      <c r="GF73" s="48"/>
      <c r="GG73" s="48"/>
      <c r="GH73" s="48"/>
      <c r="GI73" s="48"/>
      <c r="GJ73" s="48"/>
      <c r="GK73" s="48"/>
      <c r="GL73" s="48"/>
      <c r="GM73" s="48"/>
      <c r="GN73" s="48"/>
      <c r="GO73" s="48"/>
      <c r="GP73" s="48"/>
      <c r="GQ73" s="48"/>
      <c r="GR73" s="48"/>
      <c r="GS73" s="48"/>
      <c r="GT73" s="48"/>
      <c r="GU73" s="48"/>
      <c r="GV73" s="48"/>
      <c r="GW73" s="48"/>
      <c r="GX73" s="48"/>
      <c r="GY73" s="48"/>
      <c r="GZ73" s="48"/>
      <c r="HA73" s="48"/>
      <c r="HB73" s="48"/>
      <c r="HC73" s="48"/>
      <c r="HD73" s="48"/>
      <c r="HE73" s="48"/>
      <c r="HF73" s="48"/>
      <c r="HG73" s="48"/>
      <c r="HH73" s="48"/>
      <c r="HI73" s="48"/>
      <c r="HJ73" s="48"/>
      <c r="HK73" s="48"/>
      <c r="HL73" s="48"/>
      <c r="HM73" s="48"/>
      <c r="HN73" s="48"/>
      <c r="HO73" s="48"/>
      <c r="HP73" s="48"/>
      <c r="HQ73" s="48"/>
      <c r="HR73" s="48"/>
      <c r="HS73" s="48"/>
      <c r="HT73" s="48"/>
      <c r="HU73" s="48"/>
      <c r="HV73" s="48"/>
      <c r="HW73" s="48"/>
      <c r="HX73" s="48"/>
      <c r="HY73" s="48"/>
      <c r="HZ73" s="48"/>
      <c r="IA73" s="48"/>
      <c r="IB73" s="48"/>
      <c r="IC73" s="48"/>
      <c r="ID73" s="48"/>
      <c r="IE73" s="48"/>
      <c r="IF73" s="48"/>
      <c r="IG73" s="48"/>
    </row>
    <row r="74" spans="1:241" s="36" customFormat="1" ht="72.75" customHeight="1">
      <c r="A74" s="30">
        <v>68</v>
      </c>
      <c r="B74" s="31" t="s">
        <v>206</v>
      </c>
      <c r="C74" s="32">
        <v>10250</v>
      </c>
      <c r="D74" s="33">
        <f t="shared" si="6"/>
        <v>10250</v>
      </c>
      <c r="E74" s="34" t="s">
        <v>21</v>
      </c>
      <c r="F74" s="31" t="s">
        <v>207</v>
      </c>
      <c r="G74" s="33">
        <f t="shared" si="7"/>
        <v>10250</v>
      </c>
      <c r="H74" s="31" t="str">
        <f t="shared" si="5"/>
        <v>ร้านท่อตันลำปาง</v>
      </c>
      <c r="I74" s="33">
        <f t="shared" si="5"/>
        <v>10250</v>
      </c>
      <c r="J74" s="34" t="s">
        <v>23</v>
      </c>
      <c r="K74" s="30" t="s">
        <v>208</v>
      </c>
      <c r="L74" s="35">
        <v>244244</v>
      </c>
      <c r="M74" s="35">
        <v>244251</v>
      </c>
      <c r="N74" s="47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  <c r="EP74" s="48"/>
      <c r="EQ74" s="48"/>
      <c r="ER74" s="48"/>
      <c r="ES74" s="48"/>
      <c r="ET74" s="48"/>
      <c r="EU74" s="48"/>
      <c r="EV74" s="48"/>
      <c r="EW74" s="48"/>
      <c r="EX74" s="48"/>
      <c r="EY74" s="48"/>
      <c r="EZ74" s="48"/>
      <c r="FA74" s="48"/>
      <c r="FB74" s="48"/>
      <c r="FC74" s="48"/>
      <c r="FD74" s="48"/>
      <c r="FE74" s="48"/>
      <c r="FF74" s="48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8"/>
      <c r="FS74" s="48"/>
      <c r="FT74" s="48"/>
      <c r="FU74" s="48"/>
      <c r="FV74" s="48"/>
      <c r="FW74" s="48"/>
      <c r="FX74" s="48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48"/>
      <c r="GP74" s="48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48"/>
      <c r="HC74" s="48"/>
      <c r="HD74" s="48"/>
      <c r="HE74" s="48"/>
      <c r="HF74" s="48"/>
      <c r="HG74" s="48"/>
      <c r="HH74" s="48"/>
      <c r="HI74" s="48"/>
      <c r="HJ74" s="48"/>
      <c r="HK74" s="48"/>
      <c r="HL74" s="48"/>
      <c r="HM74" s="48"/>
      <c r="HN74" s="48"/>
      <c r="HO74" s="48"/>
      <c r="HP74" s="48"/>
      <c r="HQ74" s="48"/>
      <c r="HR74" s="48"/>
      <c r="HS74" s="48"/>
      <c r="HT74" s="48"/>
      <c r="HU74" s="48"/>
      <c r="HV74" s="48"/>
      <c r="HW74" s="48"/>
      <c r="HX74" s="48"/>
      <c r="HY74" s="48"/>
      <c r="HZ74" s="48"/>
      <c r="IA74" s="48"/>
      <c r="IB74" s="48"/>
      <c r="IC74" s="48"/>
      <c r="ID74" s="48"/>
      <c r="IE74" s="48"/>
      <c r="IF74" s="48"/>
      <c r="IG74" s="48"/>
    </row>
    <row r="75" spans="1:241" s="36" customFormat="1" ht="72.75" customHeight="1">
      <c r="A75" s="30">
        <v>69</v>
      </c>
      <c r="B75" s="31" t="s">
        <v>209</v>
      </c>
      <c r="C75" s="32">
        <v>24000</v>
      </c>
      <c r="D75" s="33">
        <f t="shared" si="6"/>
        <v>24000</v>
      </c>
      <c r="E75" s="34" t="s">
        <v>21</v>
      </c>
      <c r="F75" s="31" t="s">
        <v>210</v>
      </c>
      <c r="G75" s="33">
        <f t="shared" si="7"/>
        <v>24000</v>
      </c>
      <c r="H75" s="31" t="str">
        <f t="shared" si="5"/>
        <v>บริษัท แอล เอลิเวเตอร์ แอนด์ เอ็นจิเนียริ่ง จำกัด</v>
      </c>
      <c r="I75" s="33">
        <f t="shared" si="5"/>
        <v>24000</v>
      </c>
      <c r="J75" s="34" t="s">
        <v>23</v>
      </c>
      <c r="K75" s="30" t="s">
        <v>211</v>
      </c>
      <c r="L75" s="35">
        <v>243900</v>
      </c>
      <c r="M75" s="35">
        <v>244257</v>
      </c>
      <c r="N75" s="47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8"/>
      <c r="DN75" s="48"/>
      <c r="DO75" s="48"/>
      <c r="DP75" s="48"/>
      <c r="DQ75" s="48"/>
      <c r="DR75" s="48"/>
      <c r="DS75" s="48"/>
      <c r="DT75" s="48"/>
      <c r="DU75" s="48"/>
      <c r="DV75" s="48"/>
      <c r="DW75" s="48"/>
      <c r="DX75" s="48"/>
      <c r="DY75" s="48"/>
      <c r="DZ75" s="48"/>
      <c r="EA75" s="48"/>
      <c r="EB75" s="48"/>
      <c r="EC75" s="48"/>
      <c r="ED75" s="48"/>
      <c r="EE75" s="48"/>
      <c r="EF75" s="48"/>
      <c r="EG75" s="48"/>
      <c r="EH75" s="48"/>
      <c r="EI75" s="48"/>
      <c r="EJ75" s="48"/>
      <c r="EK75" s="48"/>
      <c r="EL75" s="48"/>
      <c r="EM75" s="48"/>
      <c r="EN75" s="48"/>
      <c r="EO75" s="48"/>
      <c r="EP75" s="48"/>
      <c r="EQ75" s="48"/>
      <c r="ER75" s="48"/>
      <c r="ES75" s="48"/>
      <c r="ET75" s="48"/>
      <c r="EU75" s="48"/>
      <c r="EV75" s="48"/>
      <c r="EW75" s="48"/>
      <c r="EX75" s="48"/>
      <c r="EY75" s="48"/>
      <c r="EZ75" s="48"/>
      <c r="FA75" s="48"/>
      <c r="FB75" s="48"/>
      <c r="FC75" s="48"/>
      <c r="FD75" s="48"/>
      <c r="FE75" s="48"/>
      <c r="FF75" s="48"/>
      <c r="FG75" s="48"/>
      <c r="FH75" s="48"/>
      <c r="FI75" s="48"/>
      <c r="FJ75" s="48"/>
      <c r="FK75" s="48"/>
      <c r="FL75" s="48"/>
      <c r="FM75" s="48"/>
      <c r="FN75" s="48"/>
      <c r="FO75" s="48"/>
      <c r="FP75" s="48"/>
      <c r="FQ75" s="48"/>
      <c r="FR75" s="48"/>
      <c r="FS75" s="48"/>
      <c r="FT75" s="48"/>
      <c r="FU75" s="48"/>
      <c r="FV75" s="48"/>
      <c r="FW75" s="48"/>
      <c r="FX75" s="48"/>
      <c r="FY75" s="48"/>
      <c r="FZ75" s="48"/>
      <c r="GA75" s="48"/>
      <c r="GB75" s="48"/>
      <c r="GC75" s="48"/>
      <c r="GD75" s="48"/>
      <c r="GE75" s="48"/>
      <c r="GF75" s="48"/>
      <c r="GG75" s="48"/>
      <c r="GH75" s="48"/>
      <c r="GI75" s="48"/>
      <c r="GJ75" s="48"/>
      <c r="GK75" s="48"/>
      <c r="GL75" s="48"/>
      <c r="GM75" s="48"/>
      <c r="GN75" s="48"/>
      <c r="GO75" s="48"/>
      <c r="GP75" s="48"/>
      <c r="GQ75" s="48"/>
      <c r="GR75" s="48"/>
      <c r="GS75" s="48"/>
      <c r="GT75" s="48"/>
      <c r="GU75" s="48"/>
      <c r="GV75" s="48"/>
      <c r="GW75" s="48"/>
      <c r="GX75" s="48"/>
      <c r="GY75" s="48"/>
      <c r="GZ75" s="48"/>
      <c r="HA75" s="48"/>
      <c r="HB75" s="48"/>
      <c r="HC75" s="48"/>
      <c r="HD75" s="48"/>
      <c r="HE75" s="48"/>
      <c r="HF75" s="48"/>
      <c r="HG75" s="48"/>
      <c r="HH75" s="48"/>
      <c r="HI75" s="48"/>
      <c r="HJ75" s="48"/>
      <c r="HK75" s="48"/>
      <c r="HL75" s="48"/>
      <c r="HM75" s="48"/>
      <c r="HN75" s="48"/>
      <c r="HO75" s="48"/>
      <c r="HP75" s="48"/>
      <c r="HQ75" s="48"/>
      <c r="HR75" s="48"/>
      <c r="HS75" s="48"/>
      <c r="HT75" s="48"/>
      <c r="HU75" s="48"/>
      <c r="HV75" s="48"/>
      <c r="HW75" s="48"/>
      <c r="HX75" s="48"/>
      <c r="HY75" s="48"/>
      <c r="HZ75" s="48"/>
      <c r="IA75" s="48"/>
      <c r="IB75" s="48"/>
      <c r="IC75" s="48"/>
      <c r="ID75" s="48"/>
      <c r="IE75" s="48"/>
      <c r="IF75" s="48"/>
      <c r="IG75" s="48"/>
    </row>
    <row r="76" spans="1:241" s="36" customFormat="1" ht="72.75" customHeight="1">
      <c r="A76" s="30">
        <v>70</v>
      </c>
      <c r="B76" s="31" t="s">
        <v>212</v>
      </c>
      <c r="C76" s="32">
        <v>182595.5</v>
      </c>
      <c r="D76" s="33">
        <f t="shared" si="6"/>
        <v>182595.5</v>
      </c>
      <c r="E76" s="34" t="s">
        <v>21</v>
      </c>
      <c r="F76" s="31" t="s">
        <v>210</v>
      </c>
      <c r="G76" s="33">
        <f t="shared" si="7"/>
        <v>182595.5</v>
      </c>
      <c r="H76" s="31" t="str">
        <f t="shared" si="5"/>
        <v>บริษัท แอล เอลิเวเตอร์ แอนด์ เอ็นจิเนียริ่ง จำกัด</v>
      </c>
      <c r="I76" s="33">
        <f t="shared" si="5"/>
        <v>182595.5</v>
      </c>
      <c r="J76" s="34" t="s">
        <v>23</v>
      </c>
      <c r="K76" s="30" t="s">
        <v>213</v>
      </c>
      <c r="L76" s="35">
        <v>244223</v>
      </c>
      <c r="M76" s="35">
        <v>244222</v>
      </c>
      <c r="N76" s="47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  <c r="EP76" s="48"/>
      <c r="EQ76" s="48"/>
      <c r="ER76" s="48"/>
      <c r="ES76" s="48"/>
      <c r="ET76" s="48"/>
      <c r="EU76" s="48"/>
      <c r="EV76" s="48"/>
      <c r="EW76" s="48"/>
      <c r="EX76" s="48"/>
      <c r="EY76" s="48"/>
      <c r="EZ76" s="48"/>
      <c r="FA76" s="48"/>
      <c r="FB76" s="48"/>
      <c r="FC76" s="48"/>
      <c r="FD76" s="48"/>
      <c r="FE76" s="48"/>
      <c r="FF76" s="48"/>
      <c r="FG76" s="48"/>
      <c r="FH76" s="48"/>
      <c r="FI76" s="48"/>
      <c r="FJ76" s="48"/>
      <c r="FK76" s="48"/>
      <c r="FL76" s="48"/>
      <c r="FM76" s="48"/>
      <c r="FN76" s="48"/>
      <c r="FO76" s="48"/>
      <c r="FP76" s="48"/>
      <c r="FQ76" s="48"/>
      <c r="FR76" s="48"/>
      <c r="FS76" s="48"/>
      <c r="FT76" s="48"/>
      <c r="FU76" s="48"/>
      <c r="FV76" s="48"/>
      <c r="FW76" s="48"/>
      <c r="FX76" s="48"/>
      <c r="FY76" s="48"/>
      <c r="FZ76" s="48"/>
      <c r="GA76" s="48"/>
      <c r="GB76" s="48"/>
      <c r="GC76" s="48"/>
      <c r="GD76" s="48"/>
      <c r="GE76" s="48"/>
      <c r="GF76" s="48"/>
      <c r="GG76" s="48"/>
      <c r="GH76" s="48"/>
      <c r="GI76" s="48"/>
      <c r="GJ76" s="48"/>
      <c r="GK76" s="48"/>
      <c r="GL76" s="48"/>
      <c r="GM76" s="48"/>
      <c r="GN76" s="48"/>
      <c r="GO76" s="48"/>
      <c r="GP76" s="48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48"/>
      <c r="HC76" s="48"/>
      <c r="HD76" s="48"/>
      <c r="HE76" s="48"/>
      <c r="HF76" s="48"/>
      <c r="HG76" s="48"/>
      <c r="HH76" s="48"/>
      <c r="HI76" s="48"/>
      <c r="HJ76" s="48"/>
      <c r="HK76" s="48"/>
      <c r="HL76" s="48"/>
      <c r="HM76" s="48"/>
      <c r="HN76" s="48"/>
      <c r="HO76" s="48"/>
      <c r="HP76" s="48"/>
      <c r="HQ76" s="48"/>
      <c r="HR76" s="48"/>
      <c r="HS76" s="48"/>
      <c r="HT76" s="48"/>
      <c r="HU76" s="48"/>
      <c r="HV76" s="48"/>
      <c r="HW76" s="48"/>
      <c r="HX76" s="48"/>
      <c r="HY76" s="48"/>
      <c r="HZ76" s="48"/>
      <c r="IA76" s="48"/>
      <c r="IB76" s="48"/>
      <c r="IC76" s="48"/>
      <c r="ID76" s="48"/>
      <c r="IE76" s="48"/>
      <c r="IF76" s="48"/>
      <c r="IG76" s="48"/>
    </row>
    <row r="77" spans="1:241" s="36" customFormat="1" ht="72.75" customHeight="1">
      <c r="A77" s="30">
        <v>71</v>
      </c>
      <c r="B77" s="31" t="s">
        <v>214</v>
      </c>
      <c r="C77" s="32">
        <v>20000</v>
      </c>
      <c r="D77" s="33">
        <f>C77</f>
        <v>20000</v>
      </c>
      <c r="E77" s="34" t="s">
        <v>21</v>
      </c>
      <c r="F77" s="31" t="s">
        <v>207</v>
      </c>
      <c r="G77" s="33">
        <f t="shared" si="7"/>
        <v>20000</v>
      </c>
      <c r="H77" s="31" t="s">
        <v>207</v>
      </c>
      <c r="I77" s="33">
        <f>G77</f>
        <v>20000</v>
      </c>
      <c r="J77" s="34" t="s">
        <v>23</v>
      </c>
      <c r="K77" s="30" t="s">
        <v>215</v>
      </c>
      <c r="L77" s="35">
        <v>244214</v>
      </c>
      <c r="M77" s="35">
        <v>244224</v>
      </c>
      <c r="N77" s="47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48"/>
      <c r="EY77" s="48"/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48"/>
      <c r="FL77" s="48"/>
      <c r="FM77" s="48"/>
      <c r="FN77" s="48"/>
      <c r="FO77" s="48"/>
      <c r="FP77" s="48"/>
      <c r="FQ77" s="48"/>
      <c r="FR77" s="48"/>
      <c r="FS77" s="48"/>
      <c r="FT77" s="48"/>
      <c r="FU77" s="48"/>
      <c r="FV77" s="48"/>
      <c r="FW77" s="48"/>
      <c r="FX77" s="48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48"/>
      <c r="HG77" s="48"/>
      <c r="HH77" s="48"/>
      <c r="HI77" s="48"/>
      <c r="HJ77" s="48"/>
      <c r="HK77" s="48"/>
      <c r="HL77" s="48"/>
      <c r="HM77" s="48"/>
      <c r="HN77" s="48"/>
      <c r="HO77" s="48"/>
      <c r="HP77" s="48"/>
      <c r="HQ77" s="48"/>
      <c r="HR77" s="48"/>
      <c r="HS77" s="48"/>
      <c r="HT77" s="48"/>
      <c r="HU77" s="48"/>
      <c r="HV77" s="48"/>
      <c r="HW77" s="48"/>
      <c r="HX77" s="48"/>
      <c r="HY77" s="48"/>
      <c r="HZ77" s="48"/>
      <c r="IA77" s="48"/>
      <c r="IB77" s="48"/>
      <c r="IC77" s="48"/>
      <c r="ID77" s="48"/>
      <c r="IE77" s="48"/>
      <c r="IF77" s="48"/>
      <c r="IG77" s="48"/>
    </row>
    <row r="78" spans="1:241" s="36" customFormat="1" ht="72.75" customHeight="1">
      <c r="A78" s="30">
        <v>72</v>
      </c>
      <c r="B78" s="31" t="s">
        <v>107</v>
      </c>
      <c r="C78" s="32">
        <v>28599</v>
      </c>
      <c r="D78" s="33">
        <f t="shared" si="6"/>
        <v>28599</v>
      </c>
      <c r="E78" s="34" t="s">
        <v>21</v>
      </c>
      <c r="F78" s="31" t="s">
        <v>132</v>
      </c>
      <c r="G78" s="33">
        <f t="shared" si="7"/>
        <v>28599</v>
      </c>
      <c r="H78" s="31" t="str">
        <f t="shared" si="5"/>
        <v>ร้านเสด็จวัสดุก่อสร้าง</v>
      </c>
      <c r="I78" s="33">
        <f t="shared" si="5"/>
        <v>28599</v>
      </c>
      <c r="J78" s="34" t="s">
        <v>23</v>
      </c>
      <c r="K78" s="30" t="s">
        <v>216</v>
      </c>
      <c r="L78" s="35">
        <v>244246</v>
      </c>
      <c r="M78" s="35">
        <v>244253</v>
      </c>
      <c r="N78" s="47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48"/>
      <c r="DX78" s="48"/>
      <c r="DY78" s="48"/>
      <c r="DZ78" s="48"/>
      <c r="EA78" s="48"/>
      <c r="EB78" s="48"/>
      <c r="EC78" s="48"/>
      <c r="ED78" s="48"/>
      <c r="EE78" s="48"/>
      <c r="EF78" s="48"/>
      <c r="EG78" s="48"/>
      <c r="EH78" s="48"/>
      <c r="EI78" s="48"/>
      <c r="EJ78" s="48"/>
      <c r="EK78" s="48"/>
      <c r="EL78" s="48"/>
      <c r="EM78" s="48"/>
      <c r="EN78" s="48"/>
      <c r="EO78" s="48"/>
      <c r="EP78" s="48"/>
      <c r="EQ78" s="48"/>
      <c r="ER78" s="48"/>
      <c r="ES78" s="48"/>
      <c r="ET78" s="48"/>
      <c r="EU78" s="48"/>
      <c r="EV78" s="48"/>
      <c r="EW78" s="48"/>
      <c r="EX78" s="48"/>
      <c r="EY78" s="48"/>
      <c r="EZ78" s="48"/>
      <c r="FA78" s="48"/>
      <c r="FB78" s="48"/>
      <c r="FC78" s="48"/>
      <c r="FD78" s="48"/>
      <c r="FE78" s="48"/>
      <c r="FF78" s="48"/>
      <c r="FG78" s="48"/>
      <c r="FH78" s="48"/>
      <c r="FI78" s="48"/>
      <c r="FJ78" s="48"/>
      <c r="FK78" s="48"/>
      <c r="FL78" s="48"/>
      <c r="FM78" s="48"/>
      <c r="FN78" s="48"/>
      <c r="FO78" s="48"/>
      <c r="FP78" s="48"/>
      <c r="FQ78" s="48"/>
      <c r="FR78" s="48"/>
      <c r="FS78" s="48"/>
      <c r="FT78" s="48"/>
      <c r="FU78" s="48"/>
      <c r="FV78" s="48"/>
      <c r="FW78" s="48"/>
      <c r="FX78" s="48"/>
      <c r="FY78" s="48"/>
      <c r="FZ78" s="48"/>
      <c r="GA78" s="48"/>
      <c r="GB78" s="48"/>
      <c r="GC78" s="48"/>
      <c r="GD78" s="48"/>
      <c r="GE78" s="48"/>
      <c r="GF78" s="48"/>
      <c r="GG78" s="48"/>
      <c r="GH78" s="48"/>
      <c r="GI78" s="48"/>
      <c r="GJ78" s="48"/>
      <c r="GK78" s="48"/>
      <c r="GL78" s="48"/>
      <c r="GM78" s="48"/>
      <c r="GN78" s="48"/>
      <c r="GO78" s="48"/>
      <c r="GP78" s="48"/>
      <c r="GQ78" s="48"/>
      <c r="GR78" s="48"/>
      <c r="GS78" s="48"/>
      <c r="GT78" s="48"/>
      <c r="GU78" s="48"/>
      <c r="GV78" s="48"/>
      <c r="GW78" s="48"/>
      <c r="GX78" s="48"/>
      <c r="GY78" s="48"/>
      <c r="GZ78" s="48"/>
      <c r="HA78" s="48"/>
      <c r="HB78" s="48"/>
      <c r="HC78" s="48"/>
      <c r="HD78" s="48"/>
      <c r="HE78" s="48"/>
      <c r="HF78" s="48"/>
      <c r="HG78" s="48"/>
      <c r="HH78" s="48"/>
      <c r="HI78" s="48"/>
      <c r="HJ78" s="48"/>
      <c r="HK78" s="48"/>
      <c r="HL78" s="48"/>
      <c r="HM78" s="48"/>
      <c r="HN78" s="48"/>
      <c r="HO78" s="48"/>
      <c r="HP78" s="48"/>
      <c r="HQ78" s="48"/>
      <c r="HR78" s="48"/>
      <c r="HS78" s="48"/>
      <c r="HT78" s="48"/>
      <c r="HU78" s="48"/>
      <c r="HV78" s="48"/>
      <c r="HW78" s="48"/>
      <c r="HX78" s="48"/>
      <c r="HY78" s="48"/>
      <c r="HZ78" s="48"/>
      <c r="IA78" s="48"/>
      <c r="IB78" s="48"/>
      <c r="IC78" s="48"/>
      <c r="ID78" s="48"/>
      <c r="IE78" s="48"/>
      <c r="IF78" s="48"/>
      <c r="IG78" s="48"/>
    </row>
    <row r="79" spans="1:241" s="36" customFormat="1" ht="72.75" customHeight="1">
      <c r="A79" s="30">
        <v>73</v>
      </c>
      <c r="B79" s="31" t="s">
        <v>217</v>
      </c>
      <c r="C79" s="32">
        <v>24000</v>
      </c>
      <c r="D79" s="33">
        <f t="shared" si="6"/>
        <v>24000</v>
      </c>
      <c r="E79" s="34" t="s">
        <v>21</v>
      </c>
      <c r="F79" s="31" t="s">
        <v>210</v>
      </c>
      <c r="G79" s="33">
        <f t="shared" si="7"/>
        <v>24000</v>
      </c>
      <c r="H79" s="31" t="str">
        <f t="shared" si="5"/>
        <v>บริษัท แอล เอลิเวเตอร์ แอนด์ เอ็นจิเนียริ่ง จำกัด</v>
      </c>
      <c r="I79" s="33">
        <f t="shared" si="5"/>
        <v>24000</v>
      </c>
      <c r="J79" s="34" t="s">
        <v>23</v>
      </c>
      <c r="K79" s="30" t="s">
        <v>218</v>
      </c>
      <c r="L79" s="35">
        <v>243900</v>
      </c>
      <c r="M79" s="35">
        <v>244257</v>
      </c>
      <c r="N79" s="47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8"/>
      <c r="DV79" s="48"/>
      <c r="DW79" s="48"/>
      <c r="DX79" s="48"/>
      <c r="DY79" s="48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  <c r="EP79" s="48"/>
      <c r="EQ79" s="48"/>
      <c r="ER79" s="48"/>
      <c r="ES79" s="48"/>
      <c r="ET79" s="48"/>
      <c r="EU79" s="48"/>
      <c r="EV79" s="48"/>
      <c r="EW79" s="48"/>
      <c r="EX79" s="48"/>
      <c r="EY79" s="48"/>
      <c r="EZ79" s="48"/>
      <c r="FA79" s="48"/>
      <c r="FB79" s="48"/>
      <c r="FC79" s="48"/>
      <c r="FD79" s="48"/>
      <c r="FE79" s="48"/>
      <c r="FF79" s="48"/>
      <c r="FG79" s="48"/>
      <c r="FH79" s="48"/>
      <c r="FI79" s="48"/>
      <c r="FJ79" s="48"/>
      <c r="FK79" s="48"/>
      <c r="FL79" s="48"/>
      <c r="FM79" s="48"/>
      <c r="FN79" s="48"/>
      <c r="FO79" s="48"/>
      <c r="FP79" s="48"/>
      <c r="FQ79" s="48"/>
      <c r="FR79" s="48"/>
      <c r="FS79" s="48"/>
      <c r="FT79" s="48"/>
      <c r="FU79" s="48"/>
      <c r="FV79" s="48"/>
      <c r="FW79" s="48"/>
      <c r="FX79" s="48"/>
      <c r="FY79" s="48"/>
      <c r="FZ79" s="48"/>
      <c r="GA79" s="48"/>
      <c r="GB79" s="48"/>
      <c r="GC79" s="48"/>
      <c r="GD79" s="48"/>
      <c r="GE79" s="48"/>
      <c r="GF79" s="48"/>
      <c r="GG79" s="48"/>
      <c r="GH79" s="48"/>
      <c r="GI79" s="48"/>
      <c r="GJ79" s="48"/>
      <c r="GK79" s="48"/>
      <c r="GL79" s="48"/>
      <c r="GM79" s="48"/>
      <c r="GN79" s="48"/>
      <c r="GO79" s="48"/>
      <c r="GP79" s="48"/>
      <c r="GQ79" s="48"/>
      <c r="GR79" s="48"/>
      <c r="GS79" s="48"/>
      <c r="GT79" s="48"/>
      <c r="GU79" s="48"/>
      <c r="GV79" s="48"/>
      <c r="GW79" s="48"/>
      <c r="GX79" s="48"/>
      <c r="GY79" s="48"/>
      <c r="GZ79" s="48"/>
      <c r="HA79" s="48"/>
      <c r="HB79" s="48"/>
      <c r="HC79" s="48"/>
      <c r="HD79" s="48"/>
      <c r="HE79" s="48"/>
      <c r="HF79" s="48"/>
      <c r="HG79" s="48"/>
      <c r="HH79" s="48"/>
      <c r="HI79" s="48"/>
      <c r="HJ79" s="48"/>
      <c r="HK79" s="48"/>
      <c r="HL79" s="48"/>
      <c r="HM79" s="48"/>
      <c r="HN79" s="48"/>
      <c r="HO79" s="48"/>
      <c r="HP79" s="48"/>
      <c r="HQ79" s="48"/>
      <c r="HR79" s="48"/>
      <c r="HS79" s="48"/>
      <c r="HT79" s="48"/>
      <c r="HU79" s="48"/>
      <c r="HV79" s="48"/>
      <c r="HW79" s="48"/>
      <c r="HX79" s="48"/>
      <c r="HY79" s="48"/>
      <c r="HZ79" s="48"/>
      <c r="IA79" s="48"/>
      <c r="IB79" s="48"/>
      <c r="IC79" s="48"/>
      <c r="ID79" s="48"/>
      <c r="IE79" s="48"/>
      <c r="IF79" s="48"/>
      <c r="IG79" s="48"/>
    </row>
    <row r="80" spans="1:241" s="36" customFormat="1" ht="72.75" customHeight="1">
      <c r="A80" s="30">
        <v>74</v>
      </c>
      <c r="B80" s="31" t="s">
        <v>219</v>
      </c>
      <c r="C80" s="32">
        <v>72150</v>
      </c>
      <c r="D80" s="33">
        <f t="shared" si="6"/>
        <v>72150</v>
      </c>
      <c r="E80" s="34" t="s">
        <v>21</v>
      </c>
      <c r="F80" s="31" t="s">
        <v>220</v>
      </c>
      <c r="G80" s="33">
        <f t="shared" si="7"/>
        <v>72150</v>
      </c>
      <c r="H80" s="31" t="str">
        <f>F80</f>
        <v>ร้านธนวัฒน์ไฟฟ้าแอร์เซอร์วิส</v>
      </c>
      <c r="I80" s="33">
        <f t="shared" si="5"/>
        <v>72150</v>
      </c>
      <c r="J80" s="34" t="s">
        <v>23</v>
      </c>
      <c r="K80" s="30" t="s">
        <v>221</v>
      </c>
      <c r="L80" s="35">
        <v>244246</v>
      </c>
      <c r="M80" s="35">
        <v>244253</v>
      </c>
      <c r="N80" s="47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8"/>
      <c r="DN80" s="48"/>
      <c r="DO80" s="48"/>
      <c r="DP80" s="48"/>
      <c r="DQ80" s="48"/>
      <c r="DR80" s="48"/>
      <c r="DS80" s="48"/>
      <c r="DT80" s="48"/>
      <c r="DU80" s="48"/>
      <c r="DV80" s="48"/>
      <c r="DW80" s="48"/>
      <c r="DX80" s="48"/>
      <c r="DY80" s="48"/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48"/>
      <c r="EL80" s="48"/>
      <c r="EM80" s="48"/>
      <c r="EN80" s="48"/>
      <c r="EO80" s="48"/>
      <c r="EP80" s="48"/>
      <c r="EQ80" s="48"/>
      <c r="ER80" s="48"/>
      <c r="ES80" s="48"/>
      <c r="ET80" s="48"/>
      <c r="EU80" s="48"/>
      <c r="EV80" s="48"/>
      <c r="EW80" s="48"/>
      <c r="EX80" s="48"/>
      <c r="EY80" s="48"/>
      <c r="EZ80" s="48"/>
      <c r="FA80" s="48"/>
      <c r="FB80" s="48"/>
      <c r="FC80" s="48"/>
      <c r="FD80" s="48"/>
      <c r="FE80" s="48"/>
      <c r="FF80" s="48"/>
      <c r="FG80" s="48"/>
      <c r="FH80" s="48"/>
      <c r="FI80" s="48"/>
      <c r="FJ80" s="48"/>
      <c r="FK80" s="48"/>
      <c r="FL80" s="48"/>
      <c r="FM80" s="48"/>
      <c r="FN80" s="48"/>
      <c r="FO80" s="48"/>
      <c r="FP80" s="48"/>
      <c r="FQ80" s="48"/>
      <c r="FR80" s="48"/>
      <c r="FS80" s="48"/>
      <c r="FT80" s="48"/>
      <c r="FU80" s="48"/>
      <c r="FV80" s="48"/>
      <c r="FW80" s="48"/>
      <c r="FX80" s="48"/>
      <c r="FY80" s="48"/>
      <c r="FZ80" s="48"/>
      <c r="GA80" s="48"/>
      <c r="GB80" s="48"/>
      <c r="GC80" s="48"/>
      <c r="GD80" s="48"/>
      <c r="GE80" s="48"/>
      <c r="GF80" s="48"/>
      <c r="GG80" s="48"/>
      <c r="GH80" s="48"/>
      <c r="GI80" s="48"/>
      <c r="GJ80" s="48"/>
      <c r="GK80" s="48"/>
      <c r="GL80" s="48"/>
      <c r="GM80" s="48"/>
      <c r="GN80" s="48"/>
      <c r="GO80" s="48"/>
      <c r="GP80" s="48"/>
      <c r="GQ80" s="48"/>
      <c r="GR80" s="48"/>
      <c r="GS80" s="48"/>
      <c r="GT80" s="48"/>
      <c r="GU80" s="48"/>
      <c r="GV80" s="48"/>
      <c r="GW80" s="48"/>
      <c r="GX80" s="48"/>
      <c r="GY80" s="48"/>
      <c r="GZ80" s="48"/>
      <c r="HA80" s="48"/>
      <c r="HB80" s="48"/>
      <c r="HC80" s="48"/>
      <c r="HD80" s="48"/>
      <c r="HE80" s="48"/>
      <c r="HF80" s="48"/>
      <c r="HG80" s="48"/>
      <c r="HH80" s="48"/>
      <c r="HI80" s="48"/>
      <c r="HJ80" s="48"/>
      <c r="HK80" s="48"/>
      <c r="HL80" s="48"/>
      <c r="HM80" s="48"/>
      <c r="HN80" s="48"/>
      <c r="HO80" s="48"/>
      <c r="HP80" s="48"/>
      <c r="HQ80" s="48"/>
      <c r="HR80" s="48"/>
      <c r="HS80" s="48"/>
      <c r="HT80" s="48"/>
      <c r="HU80" s="48"/>
      <c r="HV80" s="48"/>
      <c r="HW80" s="48"/>
      <c r="HX80" s="48"/>
      <c r="HY80" s="48"/>
      <c r="HZ80" s="48"/>
      <c r="IA80" s="48"/>
      <c r="IB80" s="48"/>
      <c r="IC80" s="48"/>
      <c r="ID80" s="48"/>
      <c r="IE80" s="48"/>
      <c r="IF80" s="48"/>
      <c r="IG80" s="48"/>
    </row>
    <row r="81" spans="1:241" s="36" customFormat="1" ht="72.75" customHeight="1">
      <c r="A81" s="30">
        <v>75</v>
      </c>
      <c r="B81" s="31" t="s">
        <v>222</v>
      </c>
      <c r="C81" s="32">
        <v>5029</v>
      </c>
      <c r="D81" s="33">
        <f t="shared" si="6"/>
        <v>5029</v>
      </c>
      <c r="E81" s="34" t="s">
        <v>21</v>
      </c>
      <c r="F81" s="31" t="s">
        <v>223</v>
      </c>
      <c r="G81" s="33">
        <f t="shared" si="7"/>
        <v>5029</v>
      </c>
      <c r="H81" s="31" t="str">
        <f t="shared" si="5"/>
        <v>ร้านเกียรติก้องการช่าง</v>
      </c>
      <c r="I81" s="33">
        <f t="shared" si="5"/>
        <v>5029</v>
      </c>
      <c r="J81" s="34" t="s">
        <v>23</v>
      </c>
      <c r="K81" s="30" t="s">
        <v>224</v>
      </c>
      <c r="L81" s="35">
        <v>244244</v>
      </c>
      <c r="M81" s="35">
        <v>244251</v>
      </c>
      <c r="N81" s="47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  <c r="EU81" s="48"/>
      <c r="EV81" s="48"/>
      <c r="EW81" s="48"/>
      <c r="EX81" s="48"/>
      <c r="EY81" s="48"/>
      <c r="EZ81" s="48"/>
      <c r="FA81" s="48"/>
      <c r="FB81" s="48"/>
      <c r="FC81" s="48"/>
      <c r="FD81" s="48"/>
      <c r="FE81" s="48"/>
      <c r="FF81" s="48"/>
      <c r="FG81" s="48"/>
      <c r="FH81" s="48"/>
      <c r="FI81" s="48"/>
      <c r="FJ81" s="48"/>
      <c r="FK81" s="48"/>
      <c r="FL81" s="48"/>
      <c r="FM81" s="48"/>
      <c r="FN81" s="48"/>
      <c r="FO81" s="48"/>
      <c r="FP81" s="48"/>
      <c r="FQ81" s="48"/>
      <c r="FR81" s="48"/>
      <c r="FS81" s="48"/>
      <c r="FT81" s="48"/>
      <c r="FU81" s="48"/>
      <c r="FV81" s="48"/>
      <c r="FW81" s="48"/>
      <c r="FX81" s="48"/>
      <c r="FY81" s="48"/>
      <c r="FZ81" s="48"/>
      <c r="GA81" s="48"/>
      <c r="GB81" s="48"/>
      <c r="GC81" s="48"/>
      <c r="GD81" s="48"/>
      <c r="GE81" s="48"/>
      <c r="GF81" s="48"/>
      <c r="GG81" s="48"/>
      <c r="GH81" s="48"/>
      <c r="GI81" s="48"/>
      <c r="GJ81" s="48"/>
      <c r="GK81" s="48"/>
      <c r="GL81" s="48"/>
      <c r="GM81" s="48"/>
      <c r="GN81" s="48"/>
      <c r="GO81" s="48"/>
      <c r="GP81" s="48"/>
      <c r="GQ81" s="48"/>
      <c r="GR81" s="48"/>
      <c r="GS81" s="48"/>
      <c r="GT81" s="48"/>
      <c r="GU81" s="48"/>
      <c r="GV81" s="48"/>
      <c r="GW81" s="48"/>
      <c r="GX81" s="48"/>
      <c r="GY81" s="48"/>
      <c r="GZ81" s="48"/>
      <c r="HA81" s="48"/>
      <c r="HB81" s="48"/>
      <c r="HC81" s="48"/>
      <c r="HD81" s="48"/>
      <c r="HE81" s="48"/>
      <c r="HF81" s="48"/>
      <c r="HG81" s="48"/>
      <c r="HH81" s="48"/>
      <c r="HI81" s="48"/>
      <c r="HJ81" s="48"/>
      <c r="HK81" s="48"/>
      <c r="HL81" s="48"/>
      <c r="HM81" s="48"/>
      <c r="HN81" s="48"/>
      <c r="HO81" s="48"/>
      <c r="HP81" s="48"/>
      <c r="HQ81" s="48"/>
      <c r="HR81" s="48"/>
      <c r="HS81" s="48"/>
      <c r="HT81" s="48"/>
      <c r="HU81" s="48"/>
      <c r="HV81" s="48"/>
      <c r="HW81" s="48"/>
      <c r="HX81" s="48"/>
      <c r="HY81" s="48"/>
      <c r="HZ81" s="48"/>
      <c r="IA81" s="48"/>
      <c r="IB81" s="48"/>
      <c r="IC81" s="48"/>
      <c r="ID81" s="48"/>
      <c r="IE81" s="48"/>
      <c r="IF81" s="48"/>
      <c r="IG81" s="48"/>
    </row>
    <row r="82" spans="1:241" s="36" customFormat="1" ht="72.75" customHeight="1">
      <c r="A82" s="30">
        <v>76</v>
      </c>
      <c r="B82" s="31" t="s">
        <v>225</v>
      </c>
      <c r="C82" s="32">
        <v>416800</v>
      </c>
      <c r="D82" s="33">
        <f t="shared" si="6"/>
        <v>416800</v>
      </c>
      <c r="E82" s="34" t="s">
        <v>21</v>
      </c>
      <c r="F82" s="31" t="s">
        <v>226</v>
      </c>
      <c r="G82" s="33">
        <f t="shared" si="7"/>
        <v>416800</v>
      </c>
      <c r="H82" s="31" t="str">
        <f t="shared" si="5"/>
        <v>ห้างหุ้นส่วนจำกัด สหมิตรวิศวกรรม</v>
      </c>
      <c r="I82" s="33">
        <f t="shared" si="5"/>
        <v>416800</v>
      </c>
      <c r="J82" s="34" t="s">
        <v>23</v>
      </c>
      <c r="K82" s="30" t="s">
        <v>227</v>
      </c>
      <c r="L82" s="35">
        <v>244228</v>
      </c>
      <c r="M82" s="35">
        <v>244248</v>
      </c>
      <c r="N82" s="47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  <c r="DS82" s="48"/>
      <c r="DT82" s="48"/>
      <c r="DU82" s="48"/>
      <c r="DV82" s="48"/>
      <c r="DW82" s="48"/>
      <c r="DX82" s="48"/>
      <c r="DY82" s="48"/>
      <c r="DZ82" s="48"/>
      <c r="EA82" s="48"/>
      <c r="EB82" s="48"/>
      <c r="EC82" s="48"/>
      <c r="ED82" s="48"/>
      <c r="EE82" s="48"/>
      <c r="EF82" s="48"/>
      <c r="EG82" s="48"/>
      <c r="EH82" s="48"/>
      <c r="EI82" s="48"/>
      <c r="EJ82" s="48"/>
      <c r="EK82" s="48"/>
      <c r="EL82" s="48"/>
      <c r="EM82" s="48"/>
      <c r="EN82" s="48"/>
      <c r="EO82" s="48"/>
      <c r="EP82" s="48"/>
      <c r="EQ82" s="48"/>
      <c r="ER82" s="48"/>
      <c r="ES82" s="48"/>
      <c r="ET82" s="48"/>
      <c r="EU82" s="48"/>
      <c r="EV82" s="48"/>
      <c r="EW82" s="48"/>
      <c r="EX82" s="48"/>
      <c r="EY82" s="48"/>
      <c r="EZ82" s="48"/>
      <c r="FA82" s="48"/>
      <c r="FB82" s="48"/>
      <c r="FC82" s="48"/>
      <c r="FD82" s="48"/>
      <c r="FE82" s="48"/>
      <c r="FF82" s="48"/>
      <c r="FG82" s="48"/>
      <c r="FH82" s="48"/>
      <c r="FI82" s="48"/>
      <c r="FJ82" s="48"/>
      <c r="FK82" s="48"/>
      <c r="FL82" s="48"/>
      <c r="FM82" s="48"/>
      <c r="FN82" s="48"/>
      <c r="FO82" s="48"/>
      <c r="FP82" s="48"/>
      <c r="FQ82" s="48"/>
      <c r="FR82" s="48"/>
      <c r="FS82" s="48"/>
      <c r="FT82" s="48"/>
      <c r="FU82" s="48"/>
      <c r="FV82" s="48"/>
      <c r="FW82" s="48"/>
      <c r="FX82" s="48"/>
      <c r="FY82" s="48"/>
      <c r="FZ82" s="48"/>
      <c r="GA82" s="48"/>
      <c r="GB82" s="48"/>
      <c r="GC82" s="48"/>
      <c r="GD82" s="48"/>
      <c r="GE82" s="48"/>
      <c r="GF82" s="48"/>
      <c r="GG82" s="48"/>
      <c r="GH82" s="48"/>
      <c r="GI82" s="48"/>
      <c r="GJ82" s="48"/>
      <c r="GK82" s="48"/>
      <c r="GL82" s="48"/>
      <c r="GM82" s="48"/>
      <c r="GN82" s="48"/>
      <c r="GO82" s="48"/>
      <c r="GP82" s="48"/>
      <c r="GQ82" s="48"/>
      <c r="GR82" s="48"/>
      <c r="GS82" s="48"/>
      <c r="GT82" s="48"/>
      <c r="GU82" s="48"/>
      <c r="GV82" s="48"/>
      <c r="GW82" s="48"/>
      <c r="GX82" s="48"/>
      <c r="GY82" s="48"/>
      <c r="GZ82" s="48"/>
      <c r="HA82" s="48"/>
      <c r="HB82" s="48"/>
      <c r="HC82" s="48"/>
      <c r="HD82" s="48"/>
      <c r="HE82" s="48"/>
      <c r="HF82" s="48"/>
      <c r="HG82" s="48"/>
      <c r="HH82" s="48"/>
      <c r="HI82" s="48"/>
      <c r="HJ82" s="48"/>
      <c r="HK82" s="48"/>
      <c r="HL82" s="48"/>
      <c r="HM82" s="48"/>
      <c r="HN82" s="48"/>
      <c r="HO82" s="48"/>
      <c r="HP82" s="48"/>
      <c r="HQ82" s="48"/>
      <c r="HR82" s="48"/>
      <c r="HS82" s="48"/>
      <c r="HT82" s="48"/>
      <c r="HU82" s="48"/>
      <c r="HV82" s="48"/>
      <c r="HW82" s="48"/>
      <c r="HX82" s="48"/>
      <c r="HY82" s="48"/>
      <c r="HZ82" s="48"/>
      <c r="IA82" s="48"/>
      <c r="IB82" s="48"/>
      <c r="IC82" s="48"/>
      <c r="ID82" s="48"/>
      <c r="IE82" s="48"/>
      <c r="IF82" s="48"/>
      <c r="IG82" s="48"/>
    </row>
    <row r="83" spans="1:241" s="36" customFormat="1" ht="72.75" customHeight="1">
      <c r="A83" s="30">
        <v>77</v>
      </c>
      <c r="B83" s="31" t="s">
        <v>147</v>
      </c>
      <c r="C83" s="32">
        <v>50000</v>
      </c>
      <c r="D83" s="33">
        <f t="shared" si="6"/>
        <v>50000</v>
      </c>
      <c r="E83" s="34" t="s">
        <v>21</v>
      </c>
      <c r="F83" s="31" t="s">
        <v>193</v>
      </c>
      <c r="G83" s="33">
        <f t="shared" si="7"/>
        <v>50000</v>
      </c>
      <c r="H83" s="31" t="str">
        <f t="shared" si="5"/>
        <v>บริษัท รัตนาพันธ์ จำกัด</v>
      </c>
      <c r="I83" s="33">
        <f t="shared" si="5"/>
        <v>50000</v>
      </c>
      <c r="J83" s="34" t="s">
        <v>23</v>
      </c>
      <c r="K83" s="30" t="s">
        <v>228</v>
      </c>
      <c r="L83" s="35">
        <v>244230</v>
      </c>
      <c r="M83" s="37">
        <v>5092568</v>
      </c>
      <c r="N83" s="47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8"/>
      <c r="FL83" s="48"/>
      <c r="FM83" s="48"/>
      <c r="FN83" s="48"/>
      <c r="FO83" s="48"/>
      <c r="FP83" s="48"/>
      <c r="FQ83" s="48"/>
      <c r="FR83" s="48"/>
      <c r="FS83" s="48"/>
      <c r="FT83" s="48"/>
      <c r="FU83" s="48"/>
      <c r="FV83" s="48"/>
      <c r="FW83" s="48"/>
      <c r="FX83" s="48"/>
      <c r="FY83" s="48"/>
      <c r="FZ83" s="48"/>
      <c r="GA83" s="48"/>
      <c r="GB83" s="48"/>
      <c r="GC83" s="48"/>
      <c r="GD83" s="48"/>
      <c r="GE83" s="48"/>
      <c r="GF83" s="48"/>
      <c r="GG83" s="48"/>
      <c r="GH83" s="48"/>
      <c r="GI83" s="48"/>
      <c r="GJ83" s="48"/>
      <c r="GK83" s="48"/>
      <c r="GL83" s="48"/>
      <c r="GM83" s="48"/>
      <c r="GN83" s="48"/>
      <c r="GO83" s="48"/>
      <c r="GP83" s="48"/>
      <c r="GQ83" s="48"/>
      <c r="GR83" s="48"/>
      <c r="GS83" s="48"/>
      <c r="GT83" s="48"/>
      <c r="GU83" s="48"/>
      <c r="GV83" s="48"/>
      <c r="GW83" s="48"/>
      <c r="GX83" s="48"/>
      <c r="GY83" s="48"/>
      <c r="GZ83" s="48"/>
      <c r="HA83" s="48"/>
      <c r="HB83" s="48"/>
      <c r="HC83" s="48"/>
      <c r="HD83" s="48"/>
      <c r="HE83" s="48"/>
      <c r="HF83" s="48"/>
      <c r="HG83" s="48"/>
      <c r="HH83" s="48"/>
      <c r="HI83" s="48"/>
      <c r="HJ83" s="48"/>
      <c r="HK83" s="48"/>
      <c r="HL83" s="48"/>
      <c r="HM83" s="48"/>
      <c r="HN83" s="48"/>
      <c r="HO83" s="48"/>
      <c r="HP83" s="48"/>
      <c r="HQ83" s="48"/>
      <c r="HR83" s="48"/>
      <c r="HS83" s="48"/>
      <c r="HT83" s="48"/>
      <c r="HU83" s="48"/>
      <c r="HV83" s="48"/>
      <c r="HW83" s="48"/>
      <c r="HX83" s="48"/>
      <c r="HY83" s="48"/>
      <c r="HZ83" s="48"/>
      <c r="IA83" s="48"/>
      <c r="IB83" s="48"/>
      <c r="IC83" s="48"/>
      <c r="ID83" s="48"/>
      <c r="IE83" s="48"/>
      <c r="IF83" s="48"/>
      <c r="IG83" s="48"/>
    </row>
    <row r="84" spans="1:241" s="36" customFormat="1" ht="72.75" customHeight="1">
      <c r="A84" s="30">
        <v>78</v>
      </c>
      <c r="B84" s="31" t="s">
        <v>229</v>
      </c>
      <c r="C84" s="32">
        <v>149800</v>
      </c>
      <c r="D84" s="33">
        <f t="shared" si="6"/>
        <v>149800</v>
      </c>
      <c r="E84" s="34" t="s">
        <v>21</v>
      </c>
      <c r="F84" s="31" t="s">
        <v>230</v>
      </c>
      <c r="G84" s="33">
        <f t="shared" si="7"/>
        <v>149800</v>
      </c>
      <c r="H84" s="31" t="str">
        <f t="shared" si="5"/>
        <v>บริษัท เอส คัดสรร โฮม แอนด์ ดีไซน์ จำกัด</v>
      </c>
      <c r="I84" s="33">
        <f t="shared" si="5"/>
        <v>149800</v>
      </c>
      <c r="J84" s="34" t="s">
        <v>23</v>
      </c>
      <c r="K84" s="30" t="s">
        <v>231</v>
      </c>
      <c r="L84" s="35">
        <v>244238</v>
      </c>
      <c r="M84" s="35">
        <v>244253</v>
      </c>
      <c r="N84" s="47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8"/>
      <c r="DN84" s="48"/>
      <c r="DO84" s="48"/>
      <c r="DP84" s="48"/>
      <c r="DQ84" s="48"/>
      <c r="DR84" s="48"/>
      <c r="DS84" s="48"/>
      <c r="DT84" s="48"/>
      <c r="DU84" s="48"/>
      <c r="DV84" s="48"/>
      <c r="DW84" s="48"/>
      <c r="DX84" s="48"/>
      <c r="DY84" s="48"/>
      <c r="DZ84" s="48"/>
      <c r="EA84" s="48"/>
      <c r="EB84" s="48"/>
      <c r="EC84" s="48"/>
      <c r="ED84" s="48"/>
      <c r="EE84" s="48"/>
      <c r="EF84" s="48"/>
      <c r="EG84" s="48"/>
      <c r="EH84" s="48"/>
      <c r="EI84" s="48"/>
      <c r="EJ84" s="48"/>
      <c r="EK84" s="48"/>
      <c r="EL84" s="48"/>
      <c r="EM84" s="48"/>
      <c r="EN84" s="48"/>
      <c r="EO84" s="48"/>
      <c r="EP84" s="48"/>
      <c r="EQ84" s="48"/>
      <c r="ER84" s="48"/>
      <c r="ES84" s="48"/>
      <c r="ET84" s="48"/>
      <c r="EU84" s="48"/>
      <c r="EV84" s="48"/>
      <c r="EW84" s="48"/>
      <c r="EX84" s="48"/>
      <c r="EY84" s="48"/>
      <c r="EZ84" s="48"/>
      <c r="FA84" s="48"/>
      <c r="FB84" s="48"/>
      <c r="FC84" s="48"/>
      <c r="FD84" s="48"/>
      <c r="FE84" s="48"/>
      <c r="FF84" s="48"/>
      <c r="FG84" s="48"/>
      <c r="FH84" s="48"/>
      <c r="FI84" s="48"/>
      <c r="FJ84" s="48"/>
      <c r="FK84" s="48"/>
      <c r="FL84" s="48"/>
      <c r="FM84" s="48"/>
      <c r="FN84" s="48"/>
      <c r="FO84" s="48"/>
      <c r="FP84" s="48"/>
      <c r="FQ84" s="48"/>
      <c r="FR84" s="48"/>
      <c r="FS84" s="48"/>
      <c r="FT84" s="48"/>
      <c r="FU84" s="48"/>
      <c r="FV84" s="48"/>
      <c r="FW84" s="48"/>
      <c r="FX84" s="48"/>
      <c r="FY84" s="48"/>
      <c r="FZ84" s="48"/>
      <c r="GA84" s="48"/>
      <c r="GB84" s="48"/>
      <c r="GC84" s="48"/>
      <c r="GD84" s="48"/>
      <c r="GE84" s="48"/>
      <c r="GF84" s="48"/>
      <c r="GG84" s="48"/>
      <c r="GH84" s="48"/>
      <c r="GI84" s="48"/>
      <c r="GJ84" s="48"/>
      <c r="GK84" s="48"/>
      <c r="GL84" s="48"/>
      <c r="GM84" s="48"/>
      <c r="GN84" s="48"/>
      <c r="GO84" s="48"/>
      <c r="GP84" s="48"/>
      <c r="GQ84" s="48"/>
      <c r="GR84" s="48"/>
      <c r="GS84" s="48"/>
      <c r="GT84" s="48"/>
      <c r="GU84" s="48"/>
      <c r="GV84" s="48"/>
      <c r="GW84" s="48"/>
      <c r="GX84" s="48"/>
      <c r="GY84" s="48"/>
      <c r="GZ84" s="48"/>
      <c r="HA84" s="48"/>
      <c r="HB84" s="48"/>
      <c r="HC84" s="48"/>
      <c r="HD84" s="48"/>
      <c r="HE84" s="48"/>
      <c r="HF84" s="48"/>
      <c r="HG84" s="48"/>
      <c r="HH84" s="48"/>
      <c r="HI84" s="48"/>
      <c r="HJ84" s="48"/>
      <c r="HK84" s="48"/>
      <c r="HL84" s="48"/>
      <c r="HM84" s="48"/>
      <c r="HN84" s="48"/>
      <c r="HO84" s="48"/>
      <c r="HP84" s="48"/>
      <c r="HQ84" s="48"/>
      <c r="HR84" s="48"/>
      <c r="HS84" s="48"/>
      <c r="HT84" s="48"/>
      <c r="HU84" s="48"/>
      <c r="HV84" s="48"/>
      <c r="HW84" s="48"/>
      <c r="HX84" s="48"/>
      <c r="HY84" s="48"/>
      <c r="HZ84" s="48"/>
      <c r="IA84" s="48"/>
      <c r="IB84" s="48"/>
      <c r="IC84" s="48"/>
      <c r="ID84" s="48"/>
      <c r="IE84" s="48"/>
      <c r="IF84" s="48"/>
      <c r="IG84" s="48"/>
    </row>
    <row r="85" spans="1:241" s="36" customFormat="1" ht="72.75" customHeight="1">
      <c r="A85" s="30">
        <v>79</v>
      </c>
      <c r="B85" s="38" t="s">
        <v>232</v>
      </c>
      <c r="C85" s="39">
        <v>18950</v>
      </c>
      <c r="D85" s="33">
        <f t="shared" si="6"/>
        <v>18950</v>
      </c>
      <c r="E85" s="34" t="s">
        <v>21</v>
      </c>
      <c r="F85" s="38" t="s">
        <v>233</v>
      </c>
      <c r="G85" s="33">
        <f t="shared" si="7"/>
        <v>18950</v>
      </c>
      <c r="H85" s="38" t="s">
        <v>233</v>
      </c>
      <c r="I85" s="39">
        <v>18950</v>
      </c>
      <c r="J85" s="34" t="s">
        <v>23</v>
      </c>
      <c r="K85" s="40" t="s">
        <v>234</v>
      </c>
      <c r="L85" s="41">
        <v>244225</v>
      </c>
      <c r="M85" s="41">
        <v>244232</v>
      </c>
      <c r="N85" s="47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8"/>
      <c r="DN85" s="48"/>
      <c r="DO85" s="48"/>
      <c r="DP85" s="48"/>
      <c r="DQ85" s="48"/>
      <c r="DR85" s="48"/>
      <c r="DS85" s="48"/>
      <c r="DT85" s="48"/>
      <c r="DU85" s="48"/>
      <c r="DV85" s="48"/>
      <c r="DW85" s="48"/>
      <c r="DX85" s="48"/>
      <c r="DY85" s="48"/>
      <c r="DZ85" s="48"/>
      <c r="EA85" s="48"/>
      <c r="EB85" s="48"/>
      <c r="EC85" s="48"/>
      <c r="ED85" s="48"/>
      <c r="EE85" s="48"/>
      <c r="EF85" s="48"/>
      <c r="EG85" s="48"/>
      <c r="EH85" s="48"/>
      <c r="EI85" s="48"/>
      <c r="EJ85" s="48"/>
      <c r="EK85" s="48"/>
      <c r="EL85" s="48"/>
      <c r="EM85" s="48"/>
      <c r="EN85" s="48"/>
      <c r="EO85" s="48"/>
      <c r="EP85" s="48"/>
      <c r="EQ85" s="48"/>
      <c r="ER85" s="48"/>
      <c r="ES85" s="48"/>
      <c r="ET85" s="48"/>
      <c r="EU85" s="48"/>
      <c r="EV85" s="48"/>
      <c r="EW85" s="48"/>
      <c r="EX85" s="48"/>
      <c r="EY85" s="48"/>
      <c r="EZ85" s="48"/>
      <c r="FA85" s="48"/>
      <c r="FB85" s="48"/>
      <c r="FC85" s="48"/>
      <c r="FD85" s="48"/>
      <c r="FE85" s="48"/>
      <c r="FF85" s="48"/>
      <c r="FG85" s="48"/>
      <c r="FH85" s="48"/>
      <c r="FI85" s="48"/>
      <c r="FJ85" s="48"/>
      <c r="FK85" s="48"/>
      <c r="FL85" s="48"/>
      <c r="FM85" s="48"/>
      <c r="FN85" s="48"/>
      <c r="FO85" s="48"/>
      <c r="FP85" s="48"/>
      <c r="FQ85" s="48"/>
      <c r="FR85" s="48"/>
      <c r="FS85" s="48"/>
      <c r="FT85" s="48"/>
      <c r="FU85" s="48"/>
      <c r="FV85" s="48"/>
      <c r="FW85" s="48"/>
      <c r="FX85" s="48"/>
      <c r="FY85" s="48"/>
      <c r="FZ85" s="48"/>
      <c r="GA85" s="48"/>
      <c r="GB85" s="48"/>
      <c r="GC85" s="48"/>
      <c r="GD85" s="48"/>
      <c r="GE85" s="48"/>
      <c r="GF85" s="48"/>
      <c r="GG85" s="48"/>
      <c r="GH85" s="48"/>
      <c r="GI85" s="48"/>
      <c r="GJ85" s="48"/>
      <c r="GK85" s="48"/>
      <c r="GL85" s="48"/>
      <c r="GM85" s="48"/>
      <c r="GN85" s="48"/>
      <c r="GO85" s="48"/>
      <c r="GP85" s="48"/>
      <c r="GQ85" s="48"/>
      <c r="GR85" s="48"/>
      <c r="GS85" s="48"/>
      <c r="GT85" s="48"/>
      <c r="GU85" s="48"/>
      <c r="GV85" s="48"/>
      <c r="GW85" s="48"/>
      <c r="GX85" s="48"/>
      <c r="GY85" s="48"/>
      <c r="GZ85" s="48"/>
      <c r="HA85" s="48"/>
      <c r="HB85" s="48"/>
      <c r="HC85" s="48"/>
      <c r="HD85" s="48"/>
      <c r="HE85" s="48"/>
      <c r="HF85" s="48"/>
      <c r="HG85" s="48"/>
      <c r="HH85" s="48"/>
      <c r="HI85" s="48"/>
      <c r="HJ85" s="48"/>
      <c r="HK85" s="48"/>
      <c r="HL85" s="48"/>
      <c r="HM85" s="48"/>
      <c r="HN85" s="48"/>
      <c r="HO85" s="48"/>
      <c r="HP85" s="48"/>
      <c r="HQ85" s="48"/>
      <c r="HR85" s="48"/>
      <c r="HS85" s="48"/>
      <c r="HT85" s="48"/>
      <c r="HU85" s="48"/>
      <c r="HV85" s="48"/>
      <c r="HW85" s="48"/>
      <c r="HX85" s="48"/>
      <c r="HY85" s="48"/>
      <c r="HZ85" s="48"/>
      <c r="IA85" s="48"/>
      <c r="IB85" s="48"/>
      <c r="IC85" s="48"/>
      <c r="ID85" s="48"/>
      <c r="IE85" s="48"/>
      <c r="IF85" s="48"/>
      <c r="IG85" s="48"/>
    </row>
    <row r="86" spans="1:241" s="36" customFormat="1" ht="72.75" customHeight="1">
      <c r="A86" s="30">
        <v>80</v>
      </c>
      <c r="B86" s="38" t="s">
        <v>235</v>
      </c>
      <c r="C86" s="39">
        <v>9650</v>
      </c>
      <c r="D86" s="33">
        <f t="shared" si="6"/>
        <v>9650</v>
      </c>
      <c r="E86" s="34" t="s">
        <v>21</v>
      </c>
      <c r="F86" s="38" t="s">
        <v>236</v>
      </c>
      <c r="G86" s="33">
        <f t="shared" si="7"/>
        <v>9650</v>
      </c>
      <c r="H86" s="38" t="s">
        <v>236</v>
      </c>
      <c r="I86" s="39">
        <v>9650</v>
      </c>
      <c r="J86" s="34" t="s">
        <v>23</v>
      </c>
      <c r="K86" s="40" t="s">
        <v>237</v>
      </c>
      <c r="L86" s="41">
        <v>244215</v>
      </c>
      <c r="M86" s="41">
        <v>244222</v>
      </c>
      <c r="N86" s="47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8"/>
      <c r="DV86" s="48"/>
      <c r="DW86" s="48"/>
      <c r="DX86" s="48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  <c r="EP86" s="48"/>
      <c r="EQ86" s="48"/>
      <c r="ER86" s="48"/>
      <c r="ES86" s="48"/>
      <c r="ET86" s="48"/>
      <c r="EU86" s="48"/>
      <c r="EV86" s="48"/>
      <c r="EW86" s="48"/>
      <c r="EX86" s="48"/>
      <c r="EY86" s="48"/>
      <c r="EZ86" s="48"/>
      <c r="FA86" s="48"/>
      <c r="FB86" s="48"/>
      <c r="FC86" s="48"/>
      <c r="FD86" s="48"/>
      <c r="FE86" s="48"/>
      <c r="FF86" s="48"/>
      <c r="FG86" s="48"/>
      <c r="FH86" s="48"/>
      <c r="FI86" s="48"/>
      <c r="FJ86" s="48"/>
      <c r="FK86" s="48"/>
      <c r="FL86" s="48"/>
      <c r="FM86" s="48"/>
      <c r="FN86" s="48"/>
      <c r="FO86" s="48"/>
      <c r="FP86" s="48"/>
      <c r="FQ86" s="48"/>
      <c r="FR86" s="48"/>
      <c r="FS86" s="48"/>
      <c r="FT86" s="48"/>
      <c r="FU86" s="48"/>
      <c r="FV86" s="48"/>
      <c r="FW86" s="48"/>
      <c r="FX86" s="48"/>
      <c r="FY86" s="48"/>
      <c r="FZ86" s="48"/>
      <c r="GA86" s="48"/>
      <c r="GB86" s="48"/>
      <c r="GC86" s="48"/>
      <c r="GD86" s="48"/>
      <c r="GE86" s="48"/>
      <c r="GF86" s="48"/>
      <c r="GG86" s="48"/>
      <c r="GH86" s="48"/>
      <c r="GI86" s="48"/>
      <c r="GJ86" s="48"/>
      <c r="GK86" s="48"/>
      <c r="GL86" s="48"/>
      <c r="GM86" s="48"/>
      <c r="GN86" s="48"/>
      <c r="GO86" s="48"/>
      <c r="GP86" s="48"/>
      <c r="GQ86" s="48"/>
      <c r="GR86" s="48"/>
      <c r="GS86" s="48"/>
      <c r="GT86" s="48"/>
      <c r="GU86" s="48"/>
      <c r="GV86" s="48"/>
      <c r="GW86" s="48"/>
      <c r="GX86" s="48"/>
      <c r="GY86" s="48"/>
      <c r="GZ86" s="48"/>
      <c r="HA86" s="48"/>
      <c r="HB86" s="48"/>
      <c r="HC86" s="48"/>
      <c r="HD86" s="48"/>
      <c r="HE86" s="48"/>
      <c r="HF86" s="48"/>
      <c r="HG86" s="48"/>
      <c r="HH86" s="48"/>
      <c r="HI86" s="48"/>
      <c r="HJ86" s="48"/>
      <c r="HK86" s="48"/>
      <c r="HL86" s="48"/>
      <c r="HM86" s="48"/>
      <c r="HN86" s="48"/>
      <c r="HO86" s="48"/>
      <c r="HP86" s="48"/>
      <c r="HQ86" s="48"/>
      <c r="HR86" s="48"/>
      <c r="HS86" s="48"/>
      <c r="HT86" s="48"/>
      <c r="HU86" s="48"/>
      <c r="HV86" s="48"/>
      <c r="HW86" s="48"/>
      <c r="HX86" s="48"/>
      <c r="HY86" s="48"/>
      <c r="HZ86" s="48"/>
      <c r="IA86" s="48"/>
      <c r="IB86" s="48"/>
      <c r="IC86" s="48"/>
      <c r="ID86" s="48"/>
      <c r="IE86" s="48"/>
      <c r="IF86" s="48"/>
      <c r="IG86" s="48"/>
    </row>
    <row r="87" spans="1:241" s="36" customFormat="1" ht="72.75" customHeight="1">
      <c r="A87" s="30">
        <v>81</v>
      </c>
      <c r="B87" s="38" t="s">
        <v>238</v>
      </c>
      <c r="C87" s="39">
        <v>15000</v>
      </c>
      <c r="D87" s="33">
        <f t="shared" si="6"/>
        <v>15000</v>
      </c>
      <c r="E87" s="34" t="s">
        <v>21</v>
      </c>
      <c r="F87" s="38" t="s">
        <v>239</v>
      </c>
      <c r="G87" s="33">
        <f t="shared" si="7"/>
        <v>15000</v>
      </c>
      <c r="H87" s="38" t="s">
        <v>239</v>
      </c>
      <c r="I87" s="39">
        <v>15000</v>
      </c>
      <c r="J87" s="34" t="s">
        <v>23</v>
      </c>
      <c r="K87" s="40" t="s">
        <v>240</v>
      </c>
      <c r="L87" s="41">
        <v>244232</v>
      </c>
      <c r="M87" s="41">
        <v>244237</v>
      </c>
      <c r="N87" s="47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  <c r="CW87" s="48"/>
      <c r="CX87" s="48"/>
      <c r="CY87" s="48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  <c r="DM87" s="48"/>
      <c r="DN87" s="48"/>
      <c r="DO87" s="48"/>
      <c r="DP87" s="48"/>
      <c r="DQ87" s="48"/>
      <c r="DR87" s="48"/>
      <c r="DS87" s="48"/>
      <c r="DT87" s="48"/>
      <c r="DU87" s="48"/>
      <c r="DV87" s="48"/>
      <c r="DW87" s="48"/>
      <c r="DX87" s="48"/>
      <c r="DY87" s="48"/>
      <c r="DZ87" s="48"/>
      <c r="EA87" s="48"/>
      <c r="EB87" s="48"/>
      <c r="EC87" s="48"/>
      <c r="ED87" s="48"/>
      <c r="EE87" s="48"/>
      <c r="EF87" s="48"/>
      <c r="EG87" s="48"/>
      <c r="EH87" s="48"/>
      <c r="EI87" s="48"/>
      <c r="EJ87" s="48"/>
      <c r="EK87" s="48"/>
      <c r="EL87" s="48"/>
      <c r="EM87" s="48"/>
      <c r="EN87" s="48"/>
      <c r="EO87" s="48"/>
      <c r="EP87" s="48"/>
      <c r="EQ87" s="48"/>
      <c r="ER87" s="48"/>
      <c r="ES87" s="48"/>
      <c r="ET87" s="48"/>
      <c r="EU87" s="48"/>
      <c r="EV87" s="48"/>
      <c r="EW87" s="48"/>
      <c r="EX87" s="48"/>
      <c r="EY87" s="48"/>
      <c r="EZ87" s="48"/>
      <c r="FA87" s="48"/>
      <c r="FB87" s="48"/>
      <c r="FC87" s="48"/>
      <c r="FD87" s="48"/>
      <c r="FE87" s="48"/>
      <c r="FF87" s="48"/>
      <c r="FG87" s="48"/>
      <c r="FH87" s="48"/>
      <c r="FI87" s="48"/>
      <c r="FJ87" s="48"/>
      <c r="FK87" s="48"/>
      <c r="FL87" s="48"/>
      <c r="FM87" s="48"/>
      <c r="FN87" s="48"/>
      <c r="FO87" s="48"/>
      <c r="FP87" s="48"/>
      <c r="FQ87" s="48"/>
      <c r="FR87" s="48"/>
      <c r="FS87" s="48"/>
      <c r="FT87" s="48"/>
      <c r="FU87" s="48"/>
      <c r="FV87" s="48"/>
      <c r="FW87" s="48"/>
      <c r="FX87" s="48"/>
      <c r="FY87" s="48"/>
      <c r="FZ87" s="48"/>
      <c r="GA87" s="48"/>
      <c r="GB87" s="48"/>
      <c r="GC87" s="48"/>
      <c r="GD87" s="48"/>
      <c r="GE87" s="48"/>
      <c r="GF87" s="48"/>
      <c r="GG87" s="48"/>
      <c r="GH87" s="48"/>
      <c r="GI87" s="48"/>
      <c r="GJ87" s="48"/>
      <c r="GK87" s="48"/>
      <c r="GL87" s="48"/>
      <c r="GM87" s="48"/>
      <c r="GN87" s="48"/>
      <c r="GO87" s="48"/>
      <c r="GP87" s="48"/>
      <c r="GQ87" s="48"/>
      <c r="GR87" s="48"/>
      <c r="GS87" s="48"/>
      <c r="GT87" s="48"/>
      <c r="GU87" s="48"/>
      <c r="GV87" s="48"/>
      <c r="GW87" s="48"/>
      <c r="GX87" s="48"/>
      <c r="GY87" s="48"/>
      <c r="GZ87" s="48"/>
      <c r="HA87" s="48"/>
      <c r="HB87" s="48"/>
      <c r="HC87" s="48"/>
      <c r="HD87" s="48"/>
      <c r="HE87" s="48"/>
      <c r="HF87" s="48"/>
      <c r="HG87" s="48"/>
      <c r="HH87" s="48"/>
      <c r="HI87" s="48"/>
      <c r="HJ87" s="48"/>
      <c r="HK87" s="48"/>
      <c r="HL87" s="48"/>
      <c r="HM87" s="48"/>
      <c r="HN87" s="48"/>
      <c r="HO87" s="48"/>
      <c r="HP87" s="48"/>
      <c r="HQ87" s="48"/>
      <c r="HR87" s="48"/>
      <c r="HS87" s="48"/>
      <c r="HT87" s="48"/>
      <c r="HU87" s="48"/>
      <c r="HV87" s="48"/>
      <c r="HW87" s="48"/>
      <c r="HX87" s="48"/>
      <c r="HY87" s="48"/>
      <c r="HZ87" s="48"/>
      <c r="IA87" s="48"/>
      <c r="IB87" s="48"/>
      <c r="IC87" s="48"/>
      <c r="ID87" s="48"/>
      <c r="IE87" s="48"/>
      <c r="IF87" s="48"/>
      <c r="IG87" s="48"/>
    </row>
    <row r="88" spans="1:241" s="36" customFormat="1" ht="72.75" customHeight="1">
      <c r="A88" s="30">
        <v>82</v>
      </c>
      <c r="B88" s="38" t="s">
        <v>241</v>
      </c>
      <c r="C88" s="39">
        <v>27000</v>
      </c>
      <c r="D88" s="33">
        <f t="shared" si="6"/>
        <v>27000</v>
      </c>
      <c r="E88" s="34" t="s">
        <v>21</v>
      </c>
      <c r="F88" s="38" t="s">
        <v>29</v>
      </c>
      <c r="G88" s="33">
        <f t="shared" si="7"/>
        <v>27000</v>
      </c>
      <c r="H88" s="38" t="s">
        <v>29</v>
      </c>
      <c r="I88" s="39">
        <v>27000</v>
      </c>
      <c r="J88" s="34" t="s">
        <v>23</v>
      </c>
      <c r="K88" s="40" t="s">
        <v>242</v>
      </c>
      <c r="L88" s="41">
        <v>244232</v>
      </c>
      <c r="M88" s="41">
        <v>244239</v>
      </c>
      <c r="N88" s="47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  <c r="ER88" s="48"/>
      <c r="ES88" s="48"/>
      <c r="ET88" s="48"/>
      <c r="EU88" s="48"/>
      <c r="EV88" s="48"/>
      <c r="EW88" s="48"/>
      <c r="EX88" s="48"/>
      <c r="EY88" s="48"/>
      <c r="EZ88" s="48"/>
      <c r="FA88" s="48"/>
      <c r="FB88" s="48"/>
      <c r="FC88" s="48"/>
      <c r="FD88" s="48"/>
      <c r="FE88" s="48"/>
      <c r="FF88" s="48"/>
      <c r="FG88" s="48"/>
      <c r="FH88" s="48"/>
      <c r="FI88" s="48"/>
      <c r="FJ88" s="48"/>
      <c r="FK88" s="48"/>
      <c r="FL88" s="48"/>
      <c r="FM88" s="48"/>
      <c r="FN88" s="48"/>
      <c r="FO88" s="48"/>
      <c r="FP88" s="48"/>
      <c r="FQ88" s="48"/>
      <c r="FR88" s="48"/>
      <c r="FS88" s="48"/>
      <c r="FT88" s="48"/>
      <c r="FU88" s="48"/>
      <c r="FV88" s="48"/>
      <c r="FW88" s="48"/>
      <c r="FX88" s="48"/>
      <c r="FY88" s="48"/>
      <c r="FZ88" s="48"/>
      <c r="GA88" s="48"/>
      <c r="GB88" s="48"/>
      <c r="GC88" s="48"/>
      <c r="GD88" s="48"/>
      <c r="GE88" s="48"/>
      <c r="GF88" s="48"/>
      <c r="GG88" s="48"/>
      <c r="GH88" s="48"/>
      <c r="GI88" s="48"/>
      <c r="GJ88" s="48"/>
      <c r="GK88" s="48"/>
      <c r="GL88" s="48"/>
      <c r="GM88" s="48"/>
      <c r="GN88" s="48"/>
      <c r="GO88" s="48"/>
      <c r="GP88" s="48"/>
      <c r="GQ88" s="48"/>
      <c r="GR88" s="48"/>
      <c r="GS88" s="48"/>
      <c r="GT88" s="48"/>
      <c r="GU88" s="48"/>
      <c r="GV88" s="48"/>
      <c r="GW88" s="48"/>
      <c r="GX88" s="48"/>
      <c r="GY88" s="48"/>
      <c r="GZ88" s="48"/>
      <c r="HA88" s="48"/>
      <c r="HB88" s="48"/>
      <c r="HC88" s="48"/>
      <c r="HD88" s="48"/>
      <c r="HE88" s="48"/>
      <c r="HF88" s="48"/>
      <c r="HG88" s="48"/>
      <c r="HH88" s="48"/>
      <c r="HI88" s="48"/>
      <c r="HJ88" s="48"/>
      <c r="HK88" s="48"/>
      <c r="HL88" s="48"/>
      <c r="HM88" s="48"/>
      <c r="HN88" s="48"/>
      <c r="HO88" s="48"/>
      <c r="HP88" s="48"/>
      <c r="HQ88" s="48"/>
      <c r="HR88" s="48"/>
      <c r="HS88" s="48"/>
      <c r="HT88" s="48"/>
      <c r="HU88" s="48"/>
      <c r="HV88" s="48"/>
      <c r="HW88" s="48"/>
      <c r="HX88" s="48"/>
      <c r="HY88" s="48"/>
      <c r="HZ88" s="48"/>
      <c r="IA88" s="48"/>
      <c r="IB88" s="48"/>
      <c r="IC88" s="48"/>
      <c r="ID88" s="48"/>
      <c r="IE88" s="48"/>
      <c r="IF88" s="48"/>
      <c r="IG88" s="48"/>
    </row>
    <row r="89" spans="1:241" s="36" customFormat="1" ht="72.75" customHeight="1">
      <c r="A89" s="30">
        <v>83</v>
      </c>
      <c r="B89" s="38" t="s">
        <v>243</v>
      </c>
      <c r="C89" s="39">
        <v>8000</v>
      </c>
      <c r="D89" s="33">
        <f t="shared" si="6"/>
        <v>8000</v>
      </c>
      <c r="E89" s="34" t="s">
        <v>21</v>
      </c>
      <c r="F89" s="38" t="s">
        <v>244</v>
      </c>
      <c r="G89" s="33">
        <f t="shared" si="7"/>
        <v>8000</v>
      </c>
      <c r="H89" s="38" t="s">
        <v>244</v>
      </c>
      <c r="I89" s="39">
        <v>8000</v>
      </c>
      <c r="J89" s="34" t="s">
        <v>23</v>
      </c>
      <c r="K89" s="40" t="s">
        <v>245</v>
      </c>
      <c r="L89" s="41">
        <v>244236</v>
      </c>
      <c r="M89" s="41">
        <v>244243</v>
      </c>
      <c r="N89" s="47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8"/>
      <c r="DV89" s="48"/>
      <c r="DW89" s="48"/>
      <c r="DX89" s="48"/>
      <c r="DY89" s="48"/>
      <c r="DZ89" s="48"/>
      <c r="EA89" s="48"/>
      <c r="EB89" s="48"/>
      <c r="EC89" s="48"/>
      <c r="ED89" s="48"/>
      <c r="EE89" s="48"/>
      <c r="EF89" s="48"/>
      <c r="EG89" s="48"/>
      <c r="EH89" s="48"/>
      <c r="EI89" s="48"/>
      <c r="EJ89" s="48"/>
      <c r="EK89" s="48"/>
      <c r="EL89" s="48"/>
      <c r="EM89" s="48"/>
      <c r="EN89" s="48"/>
      <c r="EO89" s="48"/>
      <c r="EP89" s="48"/>
      <c r="EQ89" s="48"/>
      <c r="ER89" s="48"/>
      <c r="ES89" s="48"/>
      <c r="ET89" s="48"/>
      <c r="EU89" s="48"/>
      <c r="EV89" s="48"/>
      <c r="EW89" s="48"/>
      <c r="EX89" s="48"/>
      <c r="EY89" s="48"/>
      <c r="EZ89" s="48"/>
      <c r="FA89" s="48"/>
      <c r="FB89" s="48"/>
      <c r="FC89" s="48"/>
      <c r="FD89" s="48"/>
      <c r="FE89" s="48"/>
      <c r="FF89" s="48"/>
      <c r="FG89" s="48"/>
      <c r="FH89" s="48"/>
      <c r="FI89" s="48"/>
      <c r="FJ89" s="48"/>
      <c r="FK89" s="48"/>
      <c r="FL89" s="48"/>
      <c r="FM89" s="48"/>
      <c r="FN89" s="48"/>
      <c r="FO89" s="48"/>
      <c r="FP89" s="48"/>
      <c r="FQ89" s="48"/>
      <c r="FR89" s="48"/>
      <c r="FS89" s="48"/>
      <c r="FT89" s="48"/>
      <c r="FU89" s="48"/>
      <c r="FV89" s="48"/>
      <c r="FW89" s="48"/>
      <c r="FX89" s="48"/>
      <c r="FY89" s="48"/>
      <c r="FZ89" s="48"/>
      <c r="GA89" s="48"/>
      <c r="GB89" s="48"/>
      <c r="GC89" s="48"/>
      <c r="GD89" s="48"/>
      <c r="GE89" s="48"/>
      <c r="GF89" s="48"/>
      <c r="GG89" s="48"/>
      <c r="GH89" s="48"/>
      <c r="GI89" s="48"/>
      <c r="GJ89" s="48"/>
      <c r="GK89" s="48"/>
      <c r="GL89" s="48"/>
      <c r="GM89" s="48"/>
      <c r="GN89" s="48"/>
      <c r="GO89" s="48"/>
      <c r="GP89" s="48"/>
      <c r="GQ89" s="48"/>
      <c r="GR89" s="48"/>
      <c r="GS89" s="48"/>
      <c r="GT89" s="48"/>
      <c r="GU89" s="48"/>
      <c r="GV89" s="48"/>
      <c r="GW89" s="48"/>
      <c r="GX89" s="48"/>
      <c r="GY89" s="48"/>
      <c r="GZ89" s="48"/>
      <c r="HA89" s="48"/>
      <c r="HB89" s="48"/>
      <c r="HC89" s="48"/>
      <c r="HD89" s="48"/>
      <c r="HE89" s="48"/>
      <c r="HF89" s="48"/>
      <c r="HG89" s="48"/>
      <c r="HH89" s="48"/>
      <c r="HI89" s="48"/>
      <c r="HJ89" s="48"/>
      <c r="HK89" s="48"/>
      <c r="HL89" s="48"/>
      <c r="HM89" s="48"/>
      <c r="HN89" s="48"/>
      <c r="HO89" s="48"/>
      <c r="HP89" s="48"/>
      <c r="HQ89" s="48"/>
      <c r="HR89" s="48"/>
      <c r="HS89" s="48"/>
      <c r="HT89" s="48"/>
      <c r="HU89" s="48"/>
      <c r="HV89" s="48"/>
      <c r="HW89" s="48"/>
      <c r="HX89" s="48"/>
      <c r="HY89" s="48"/>
      <c r="HZ89" s="48"/>
      <c r="IA89" s="48"/>
      <c r="IB89" s="48"/>
      <c r="IC89" s="48"/>
      <c r="ID89" s="48"/>
      <c r="IE89" s="48"/>
      <c r="IF89" s="48"/>
      <c r="IG89" s="48"/>
    </row>
    <row r="90" spans="1:241" s="36" customFormat="1" ht="72.75" customHeight="1">
      <c r="A90" s="30">
        <v>84</v>
      </c>
      <c r="B90" s="38" t="s">
        <v>246</v>
      </c>
      <c r="C90" s="39">
        <v>21000</v>
      </c>
      <c r="D90" s="33">
        <f t="shared" si="6"/>
        <v>21000</v>
      </c>
      <c r="E90" s="34" t="s">
        <v>21</v>
      </c>
      <c r="F90" s="38" t="s">
        <v>247</v>
      </c>
      <c r="G90" s="33">
        <f t="shared" si="7"/>
        <v>21000</v>
      </c>
      <c r="H90" s="38" t="s">
        <v>247</v>
      </c>
      <c r="I90" s="39">
        <v>21000</v>
      </c>
      <c r="J90" s="34" t="s">
        <v>23</v>
      </c>
      <c r="K90" s="40" t="s">
        <v>248</v>
      </c>
      <c r="L90" s="41">
        <v>244218</v>
      </c>
      <c r="M90" s="41">
        <v>244225</v>
      </c>
      <c r="N90" s="47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48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48"/>
      <c r="EK90" s="48"/>
      <c r="EL90" s="48"/>
      <c r="EM90" s="48"/>
      <c r="EN90" s="48"/>
      <c r="EO90" s="48"/>
      <c r="EP90" s="48"/>
      <c r="EQ90" s="48"/>
      <c r="ER90" s="48"/>
      <c r="ES90" s="48"/>
      <c r="ET90" s="48"/>
      <c r="EU90" s="48"/>
      <c r="EV90" s="48"/>
      <c r="EW90" s="48"/>
      <c r="EX90" s="48"/>
      <c r="EY90" s="48"/>
      <c r="EZ90" s="48"/>
      <c r="FA90" s="48"/>
      <c r="FB90" s="48"/>
      <c r="FC90" s="48"/>
      <c r="FD90" s="48"/>
      <c r="FE90" s="48"/>
      <c r="FF90" s="48"/>
      <c r="FG90" s="48"/>
      <c r="FH90" s="48"/>
      <c r="FI90" s="48"/>
      <c r="FJ90" s="48"/>
      <c r="FK90" s="48"/>
      <c r="FL90" s="48"/>
      <c r="FM90" s="48"/>
      <c r="FN90" s="48"/>
      <c r="FO90" s="48"/>
      <c r="FP90" s="48"/>
      <c r="FQ90" s="48"/>
      <c r="FR90" s="48"/>
      <c r="FS90" s="48"/>
      <c r="FT90" s="48"/>
      <c r="FU90" s="48"/>
      <c r="FV90" s="48"/>
      <c r="FW90" s="48"/>
      <c r="FX90" s="48"/>
      <c r="FY90" s="48"/>
      <c r="FZ90" s="48"/>
      <c r="GA90" s="48"/>
      <c r="GB90" s="48"/>
      <c r="GC90" s="48"/>
      <c r="GD90" s="48"/>
      <c r="GE90" s="48"/>
      <c r="GF90" s="48"/>
      <c r="GG90" s="48"/>
      <c r="GH90" s="48"/>
      <c r="GI90" s="48"/>
      <c r="GJ90" s="48"/>
      <c r="GK90" s="48"/>
      <c r="GL90" s="48"/>
      <c r="GM90" s="48"/>
      <c r="GN90" s="48"/>
      <c r="GO90" s="48"/>
      <c r="GP90" s="48"/>
      <c r="GQ90" s="48"/>
      <c r="GR90" s="48"/>
      <c r="GS90" s="48"/>
      <c r="GT90" s="48"/>
      <c r="GU90" s="48"/>
      <c r="GV90" s="48"/>
      <c r="GW90" s="48"/>
      <c r="GX90" s="48"/>
      <c r="GY90" s="48"/>
      <c r="GZ90" s="48"/>
      <c r="HA90" s="48"/>
      <c r="HB90" s="48"/>
      <c r="HC90" s="48"/>
      <c r="HD90" s="48"/>
      <c r="HE90" s="48"/>
      <c r="HF90" s="48"/>
      <c r="HG90" s="48"/>
      <c r="HH90" s="48"/>
      <c r="HI90" s="48"/>
      <c r="HJ90" s="48"/>
      <c r="HK90" s="48"/>
      <c r="HL90" s="48"/>
      <c r="HM90" s="48"/>
      <c r="HN90" s="48"/>
      <c r="HO90" s="48"/>
      <c r="HP90" s="48"/>
      <c r="HQ90" s="48"/>
      <c r="HR90" s="48"/>
      <c r="HS90" s="48"/>
      <c r="HT90" s="48"/>
      <c r="HU90" s="48"/>
      <c r="HV90" s="48"/>
      <c r="HW90" s="48"/>
      <c r="HX90" s="48"/>
      <c r="HY90" s="48"/>
      <c r="HZ90" s="48"/>
      <c r="IA90" s="48"/>
      <c r="IB90" s="48"/>
      <c r="IC90" s="48"/>
      <c r="ID90" s="48"/>
      <c r="IE90" s="48"/>
      <c r="IF90" s="48"/>
      <c r="IG90" s="48"/>
    </row>
    <row r="91" spans="1:241" s="36" customFormat="1" ht="72.75" customHeight="1">
      <c r="A91" s="30">
        <v>85</v>
      </c>
      <c r="B91" s="38" t="s">
        <v>249</v>
      </c>
      <c r="C91" s="39">
        <v>5925</v>
      </c>
      <c r="D91" s="33">
        <f t="shared" si="6"/>
        <v>5925</v>
      </c>
      <c r="E91" s="34" t="s">
        <v>21</v>
      </c>
      <c r="F91" s="38" t="s">
        <v>250</v>
      </c>
      <c r="G91" s="33">
        <f t="shared" si="7"/>
        <v>5925</v>
      </c>
      <c r="H91" s="38" t="s">
        <v>250</v>
      </c>
      <c r="I91" s="39">
        <v>5925</v>
      </c>
      <c r="J91" s="34" t="s">
        <v>23</v>
      </c>
      <c r="K91" s="40" t="s">
        <v>251</v>
      </c>
      <c r="L91" s="41">
        <v>244231</v>
      </c>
      <c r="M91" s="41">
        <v>244238</v>
      </c>
      <c r="N91" s="47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  <c r="EP91" s="48"/>
      <c r="EQ91" s="48"/>
      <c r="ER91" s="48"/>
      <c r="ES91" s="48"/>
      <c r="ET91" s="48"/>
      <c r="EU91" s="48"/>
      <c r="EV91" s="48"/>
      <c r="EW91" s="48"/>
      <c r="EX91" s="48"/>
      <c r="EY91" s="48"/>
      <c r="EZ91" s="48"/>
      <c r="FA91" s="48"/>
      <c r="FB91" s="48"/>
      <c r="FC91" s="48"/>
      <c r="FD91" s="48"/>
      <c r="FE91" s="48"/>
      <c r="FF91" s="48"/>
      <c r="FG91" s="48"/>
      <c r="FH91" s="48"/>
      <c r="FI91" s="48"/>
      <c r="FJ91" s="48"/>
      <c r="FK91" s="48"/>
      <c r="FL91" s="48"/>
      <c r="FM91" s="48"/>
      <c r="FN91" s="48"/>
      <c r="FO91" s="48"/>
      <c r="FP91" s="48"/>
      <c r="FQ91" s="48"/>
      <c r="FR91" s="48"/>
      <c r="FS91" s="48"/>
      <c r="FT91" s="48"/>
      <c r="FU91" s="48"/>
      <c r="FV91" s="48"/>
      <c r="FW91" s="48"/>
      <c r="FX91" s="48"/>
      <c r="FY91" s="48"/>
      <c r="FZ91" s="48"/>
      <c r="GA91" s="48"/>
      <c r="GB91" s="48"/>
      <c r="GC91" s="48"/>
      <c r="GD91" s="48"/>
      <c r="GE91" s="48"/>
      <c r="GF91" s="48"/>
      <c r="GG91" s="48"/>
      <c r="GH91" s="48"/>
      <c r="GI91" s="48"/>
      <c r="GJ91" s="48"/>
      <c r="GK91" s="48"/>
      <c r="GL91" s="48"/>
      <c r="GM91" s="48"/>
      <c r="GN91" s="48"/>
      <c r="GO91" s="48"/>
      <c r="GP91" s="48"/>
      <c r="GQ91" s="48"/>
      <c r="GR91" s="48"/>
      <c r="GS91" s="48"/>
      <c r="GT91" s="48"/>
      <c r="GU91" s="48"/>
      <c r="GV91" s="48"/>
      <c r="GW91" s="48"/>
      <c r="GX91" s="48"/>
      <c r="GY91" s="48"/>
      <c r="GZ91" s="48"/>
      <c r="HA91" s="48"/>
      <c r="HB91" s="48"/>
      <c r="HC91" s="48"/>
      <c r="HD91" s="48"/>
      <c r="HE91" s="48"/>
      <c r="HF91" s="48"/>
      <c r="HG91" s="48"/>
      <c r="HH91" s="48"/>
      <c r="HI91" s="48"/>
      <c r="HJ91" s="48"/>
      <c r="HK91" s="48"/>
      <c r="HL91" s="48"/>
      <c r="HM91" s="48"/>
      <c r="HN91" s="48"/>
      <c r="HO91" s="48"/>
      <c r="HP91" s="48"/>
      <c r="HQ91" s="48"/>
      <c r="HR91" s="48"/>
      <c r="HS91" s="48"/>
      <c r="HT91" s="48"/>
      <c r="HU91" s="48"/>
      <c r="HV91" s="48"/>
      <c r="HW91" s="48"/>
      <c r="HX91" s="48"/>
      <c r="HY91" s="48"/>
      <c r="HZ91" s="48"/>
      <c r="IA91" s="48"/>
      <c r="IB91" s="48"/>
      <c r="IC91" s="48"/>
      <c r="ID91" s="48"/>
      <c r="IE91" s="48"/>
      <c r="IF91" s="48"/>
      <c r="IG91" s="48"/>
    </row>
    <row r="92" spans="1:241" s="36" customFormat="1" ht="72.75" customHeight="1">
      <c r="A92" s="30">
        <v>86</v>
      </c>
      <c r="B92" s="38" t="s">
        <v>252</v>
      </c>
      <c r="C92" s="39">
        <v>75000</v>
      </c>
      <c r="D92" s="33">
        <f t="shared" si="6"/>
        <v>75000</v>
      </c>
      <c r="E92" s="34" t="s">
        <v>21</v>
      </c>
      <c r="F92" s="38" t="s">
        <v>253</v>
      </c>
      <c r="G92" s="33">
        <f t="shared" si="7"/>
        <v>75000</v>
      </c>
      <c r="H92" s="38" t="s">
        <v>253</v>
      </c>
      <c r="I92" s="39">
        <v>75000</v>
      </c>
      <c r="J92" s="34" t="s">
        <v>23</v>
      </c>
      <c r="K92" s="40" t="s">
        <v>254</v>
      </c>
      <c r="L92" s="41">
        <v>244231</v>
      </c>
      <c r="M92" s="41">
        <v>244238</v>
      </c>
      <c r="N92" s="47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  <c r="DS92" s="48"/>
      <c r="DT92" s="48"/>
      <c r="DU92" s="48"/>
      <c r="DV92" s="48"/>
      <c r="DW92" s="48"/>
      <c r="DX92" s="48"/>
      <c r="DY92" s="48"/>
      <c r="DZ92" s="48"/>
      <c r="EA92" s="48"/>
      <c r="EB92" s="48"/>
      <c r="EC92" s="48"/>
      <c r="ED92" s="48"/>
      <c r="EE92" s="48"/>
      <c r="EF92" s="48"/>
      <c r="EG92" s="48"/>
      <c r="EH92" s="48"/>
      <c r="EI92" s="48"/>
      <c r="EJ92" s="48"/>
      <c r="EK92" s="48"/>
      <c r="EL92" s="48"/>
      <c r="EM92" s="48"/>
      <c r="EN92" s="48"/>
      <c r="EO92" s="48"/>
      <c r="EP92" s="48"/>
      <c r="EQ92" s="48"/>
      <c r="ER92" s="48"/>
      <c r="ES92" s="48"/>
      <c r="ET92" s="48"/>
      <c r="EU92" s="48"/>
      <c r="EV92" s="48"/>
      <c r="EW92" s="48"/>
      <c r="EX92" s="48"/>
      <c r="EY92" s="48"/>
      <c r="EZ92" s="48"/>
      <c r="FA92" s="48"/>
      <c r="FB92" s="48"/>
      <c r="FC92" s="48"/>
      <c r="FD92" s="48"/>
      <c r="FE92" s="48"/>
      <c r="FF92" s="48"/>
      <c r="FG92" s="48"/>
      <c r="FH92" s="48"/>
      <c r="FI92" s="48"/>
      <c r="FJ92" s="48"/>
      <c r="FK92" s="48"/>
      <c r="FL92" s="48"/>
      <c r="FM92" s="48"/>
      <c r="FN92" s="48"/>
      <c r="FO92" s="48"/>
      <c r="FP92" s="48"/>
      <c r="FQ92" s="48"/>
      <c r="FR92" s="48"/>
      <c r="FS92" s="48"/>
      <c r="FT92" s="48"/>
      <c r="FU92" s="48"/>
      <c r="FV92" s="48"/>
      <c r="FW92" s="48"/>
      <c r="FX92" s="48"/>
      <c r="FY92" s="48"/>
      <c r="FZ92" s="48"/>
      <c r="GA92" s="48"/>
      <c r="GB92" s="48"/>
      <c r="GC92" s="48"/>
      <c r="GD92" s="48"/>
      <c r="GE92" s="48"/>
      <c r="GF92" s="48"/>
      <c r="GG92" s="48"/>
      <c r="GH92" s="48"/>
      <c r="GI92" s="48"/>
      <c r="GJ92" s="48"/>
      <c r="GK92" s="48"/>
      <c r="GL92" s="48"/>
      <c r="GM92" s="48"/>
      <c r="GN92" s="48"/>
      <c r="GO92" s="48"/>
      <c r="GP92" s="48"/>
      <c r="GQ92" s="48"/>
      <c r="GR92" s="48"/>
      <c r="GS92" s="48"/>
      <c r="GT92" s="48"/>
      <c r="GU92" s="48"/>
      <c r="GV92" s="48"/>
      <c r="GW92" s="48"/>
      <c r="GX92" s="48"/>
      <c r="GY92" s="48"/>
      <c r="GZ92" s="48"/>
      <c r="HA92" s="48"/>
      <c r="HB92" s="48"/>
      <c r="HC92" s="48"/>
      <c r="HD92" s="48"/>
      <c r="HE92" s="48"/>
      <c r="HF92" s="48"/>
      <c r="HG92" s="48"/>
      <c r="HH92" s="48"/>
      <c r="HI92" s="48"/>
      <c r="HJ92" s="48"/>
      <c r="HK92" s="48"/>
      <c r="HL92" s="48"/>
      <c r="HM92" s="48"/>
      <c r="HN92" s="48"/>
      <c r="HO92" s="48"/>
      <c r="HP92" s="48"/>
      <c r="HQ92" s="48"/>
      <c r="HR92" s="48"/>
      <c r="HS92" s="48"/>
      <c r="HT92" s="48"/>
      <c r="HU92" s="48"/>
      <c r="HV92" s="48"/>
      <c r="HW92" s="48"/>
      <c r="HX92" s="48"/>
      <c r="HY92" s="48"/>
      <c r="HZ92" s="48"/>
      <c r="IA92" s="48"/>
      <c r="IB92" s="48"/>
      <c r="IC92" s="48"/>
      <c r="ID92" s="48"/>
      <c r="IE92" s="48"/>
      <c r="IF92" s="48"/>
      <c r="IG92" s="48"/>
    </row>
    <row r="93" spans="1:241" s="36" customFormat="1" ht="72.75" customHeight="1">
      <c r="A93" s="30">
        <v>87</v>
      </c>
      <c r="B93" s="38" t="s">
        <v>255</v>
      </c>
      <c r="C93" s="39">
        <v>34000</v>
      </c>
      <c r="D93" s="33">
        <f t="shared" si="6"/>
        <v>34000</v>
      </c>
      <c r="E93" s="34" t="s">
        <v>21</v>
      </c>
      <c r="F93" s="38" t="s">
        <v>256</v>
      </c>
      <c r="G93" s="33">
        <f t="shared" si="7"/>
        <v>34000</v>
      </c>
      <c r="H93" s="38" t="s">
        <v>256</v>
      </c>
      <c r="I93" s="39">
        <v>34000</v>
      </c>
      <c r="J93" s="34" t="s">
        <v>23</v>
      </c>
      <c r="K93" s="40" t="s">
        <v>257</v>
      </c>
      <c r="L93" s="41">
        <v>244235</v>
      </c>
      <c r="M93" s="41">
        <v>244242</v>
      </c>
      <c r="N93" s="47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  <c r="DM93" s="48"/>
      <c r="DN93" s="48"/>
      <c r="DO93" s="48"/>
      <c r="DP93" s="48"/>
      <c r="DQ93" s="48"/>
      <c r="DR93" s="48"/>
      <c r="DS93" s="48"/>
      <c r="DT93" s="48"/>
      <c r="DU93" s="48"/>
      <c r="DV93" s="48"/>
      <c r="DW93" s="48"/>
      <c r="DX93" s="48"/>
      <c r="DY93" s="48"/>
      <c r="DZ93" s="48"/>
      <c r="EA93" s="48"/>
      <c r="EB93" s="48"/>
      <c r="EC93" s="48"/>
      <c r="ED93" s="48"/>
      <c r="EE93" s="48"/>
      <c r="EF93" s="48"/>
      <c r="EG93" s="48"/>
      <c r="EH93" s="48"/>
      <c r="EI93" s="48"/>
      <c r="EJ93" s="48"/>
      <c r="EK93" s="48"/>
      <c r="EL93" s="48"/>
      <c r="EM93" s="48"/>
      <c r="EN93" s="48"/>
      <c r="EO93" s="48"/>
      <c r="EP93" s="48"/>
      <c r="EQ93" s="48"/>
      <c r="ER93" s="48"/>
      <c r="ES93" s="48"/>
      <c r="ET93" s="48"/>
      <c r="EU93" s="48"/>
      <c r="EV93" s="48"/>
      <c r="EW93" s="48"/>
      <c r="EX93" s="48"/>
      <c r="EY93" s="48"/>
      <c r="EZ93" s="48"/>
      <c r="FA93" s="48"/>
      <c r="FB93" s="48"/>
      <c r="FC93" s="48"/>
      <c r="FD93" s="48"/>
      <c r="FE93" s="48"/>
      <c r="FF93" s="48"/>
      <c r="FG93" s="48"/>
      <c r="FH93" s="48"/>
      <c r="FI93" s="48"/>
      <c r="FJ93" s="48"/>
      <c r="FK93" s="48"/>
      <c r="FL93" s="48"/>
      <c r="FM93" s="48"/>
      <c r="FN93" s="48"/>
      <c r="FO93" s="48"/>
      <c r="FP93" s="48"/>
      <c r="FQ93" s="48"/>
      <c r="FR93" s="48"/>
      <c r="FS93" s="48"/>
      <c r="FT93" s="48"/>
      <c r="FU93" s="48"/>
      <c r="FV93" s="48"/>
      <c r="FW93" s="48"/>
      <c r="FX93" s="48"/>
      <c r="FY93" s="48"/>
      <c r="FZ93" s="48"/>
      <c r="GA93" s="48"/>
      <c r="GB93" s="48"/>
      <c r="GC93" s="48"/>
      <c r="GD93" s="48"/>
      <c r="GE93" s="48"/>
      <c r="GF93" s="48"/>
      <c r="GG93" s="48"/>
      <c r="GH93" s="48"/>
      <c r="GI93" s="48"/>
      <c r="GJ93" s="48"/>
      <c r="GK93" s="48"/>
      <c r="GL93" s="48"/>
      <c r="GM93" s="48"/>
      <c r="GN93" s="48"/>
      <c r="GO93" s="48"/>
      <c r="GP93" s="48"/>
      <c r="GQ93" s="48"/>
      <c r="GR93" s="48"/>
      <c r="GS93" s="48"/>
      <c r="GT93" s="48"/>
      <c r="GU93" s="48"/>
      <c r="GV93" s="48"/>
      <c r="GW93" s="48"/>
      <c r="GX93" s="48"/>
      <c r="GY93" s="48"/>
      <c r="GZ93" s="48"/>
      <c r="HA93" s="48"/>
      <c r="HB93" s="48"/>
      <c r="HC93" s="48"/>
      <c r="HD93" s="48"/>
      <c r="HE93" s="48"/>
      <c r="HF93" s="48"/>
      <c r="HG93" s="48"/>
      <c r="HH93" s="48"/>
      <c r="HI93" s="48"/>
      <c r="HJ93" s="48"/>
      <c r="HK93" s="48"/>
      <c r="HL93" s="48"/>
      <c r="HM93" s="48"/>
      <c r="HN93" s="48"/>
      <c r="HO93" s="48"/>
      <c r="HP93" s="48"/>
      <c r="HQ93" s="48"/>
      <c r="HR93" s="48"/>
      <c r="HS93" s="48"/>
      <c r="HT93" s="48"/>
      <c r="HU93" s="48"/>
      <c r="HV93" s="48"/>
      <c r="HW93" s="48"/>
      <c r="HX93" s="48"/>
      <c r="HY93" s="48"/>
      <c r="HZ93" s="48"/>
      <c r="IA93" s="48"/>
      <c r="IB93" s="48"/>
      <c r="IC93" s="48"/>
      <c r="ID93" s="48"/>
      <c r="IE93" s="48"/>
      <c r="IF93" s="48"/>
      <c r="IG93" s="48"/>
    </row>
    <row r="94" spans="1:241" s="36" customFormat="1" ht="72.75" customHeight="1">
      <c r="A94" s="30">
        <v>88</v>
      </c>
      <c r="B94" s="38" t="s">
        <v>258</v>
      </c>
      <c r="C94" s="39">
        <v>26964</v>
      </c>
      <c r="D94" s="33">
        <f t="shared" si="6"/>
        <v>26964</v>
      </c>
      <c r="E94" s="34" t="s">
        <v>21</v>
      </c>
      <c r="F94" s="38" t="s">
        <v>259</v>
      </c>
      <c r="G94" s="33">
        <f t="shared" si="7"/>
        <v>26964</v>
      </c>
      <c r="H94" s="38" t="s">
        <v>259</v>
      </c>
      <c r="I94" s="39">
        <v>26964</v>
      </c>
      <c r="J94" s="34" t="s">
        <v>23</v>
      </c>
      <c r="K94" s="40" t="s">
        <v>260</v>
      </c>
      <c r="L94" s="41">
        <v>244228</v>
      </c>
      <c r="M94" s="41">
        <v>244243</v>
      </c>
      <c r="N94" s="47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  <c r="DM94" s="48"/>
      <c r="DN94" s="48"/>
      <c r="DO94" s="48"/>
      <c r="DP94" s="48"/>
      <c r="DQ94" s="48"/>
      <c r="DR94" s="48"/>
      <c r="DS94" s="48"/>
      <c r="DT94" s="48"/>
      <c r="DU94" s="48"/>
      <c r="DV94" s="48"/>
      <c r="DW94" s="48"/>
      <c r="DX94" s="48"/>
      <c r="DY94" s="48"/>
      <c r="DZ94" s="48"/>
      <c r="EA94" s="48"/>
      <c r="EB94" s="48"/>
      <c r="EC94" s="48"/>
      <c r="ED94" s="48"/>
      <c r="EE94" s="48"/>
      <c r="EF94" s="48"/>
      <c r="EG94" s="48"/>
      <c r="EH94" s="48"/>
      <c r="EI94" s="48"/>
      <c r="EJ94" s="48"/>
      <c r="EK94" s="48"/>
      <c r="EL94" s="48"/>
      <c r="EM94" s="48"/>
      <c r="EN94" s="48"/>
      <c r="EO94" s="48"/>
      <c r="EP94" s="48"/>
      <c r="EQ94" s="48"/>
      <c r="ER94" s="48"/>
      <c r="ES94" s="48"/>
      <c r="ET94" s="48"/>
      <c r="EU94" s="48"/>
      <c r="EV94" s="48"/>
      <c r="EW94" s="48"/>
      <c r="EX94" s="48"/>
      <c r="EY94" s="48"/>
      <c r="EZ94" s="48"/>
      <c r="FA94" s="48"/>
      <c r="FB94" s="48"/>
      <c r="FC94" s="48"/>
      <c r="FD94" s="48"/>
      <c r="FE94" s="48"/>
      <c r="FF94" s="48"/>
      <c r="FG94" s="48"/>
      <c r="FH94" s="48"/>
      <c r="FI94" s="48"/>
      <c r="FJ94" s="48"/>
      <c r="FK94" s="48"/>
      <c r="FL94" s="48"/>
      <c r="FM94" s="48"/>
      <c r="FN94" s="48"/>
      <c r="FO94" s="48"/>
      <c r="FP94" s="48"/>
      <c r="FQ94" s="48"/>
      <c r="FR94" s="48"/>
      <c r="FS94" s="48"/>
      <c r="FT94" s="48"/>
      <c r="FU94" s="48"/>
      <c r="FV94" s="48"/>
      <c r="FW94" s="48"/>
      <c r="FX94" s="48"/>
      <c r="FY94" s="48"/>
      <c r="FZ94" s="48"/>
      <c r="GA94" s="48"/>
      <c r="GB94" s="48"/>
      <c r="GC94" s="48"/>
      <c r="GD94" s="48"/>
      <c r="GE94" s="48"/>
      <c r="GF94" s="48"/>
      <c r="GG94" s="48"/>
      <c r="GH94" s="48"/>
      <c r="GI94" s="48"/>
      <c r="GJ94" s="48"/>
      <c r="GK94" s="48"/>
      <c r="GL94" s="48"/>
      <c r="GM94" s="48"/>
      <c r="GN94" s="48"/>
      <c r="GO94" s="48"/>
      <c r="GP94" s="48"/>
      <c r="GQ94" s="48"/>
      <c r="GR94" s="48"/>
      <c r="GS94" s="48"/>
      <c r="GT94" s="48"/>
      <c r="GU94" s="48"/>
      <c r="GV94" s="48"/>
      <c r="GW94" s="48"/>
      <c r="GX94" s="48"/>
      <c r="GY94" s="48"/>
      <c r="GZ94" s="48"/>
      <c r="HA94" s="48"/>
      <c r="HB94" s="48"/>
      <c r="HC94" s="48"/>
      <c r="HD94" s="48"/>
      <c r="HE94" s="48"/>
      <c r="HF94" s="48"/>
      <c r="HG94" s="48"/>
      <c r="HH94" s="48"/>
      <c r="HI94" s="48"/>
      <c r="HJ94" s="48"/>
      <c r="HK94" s="48"/>
      <c r="HL94" s="48"/>
      <c r="HM94" s="48"/>
      <c r="HN94" s="48"/>
      <c r="HO94" s="48"/>
      <c r="HP94" s="48"/>
      <c r="HQ94" s="48"/>
      <c r="HR94" s="48"/>
      <c r="HS94" s="48"/>
      <c r="HT94" s="48"/>
      <c r="HU94" s="48"/>
      <c r="HV94" s="48"/>
      <c r="HW94" s="48"/>
      <c r="HX94" s="48"/>
      <c r="HY94" s="48"/>
      <c r="HZ94" s="48"/>
      <c r="IA94" s="48"/>
      <c r="IB94" s="48"/>
      <c r="IC94" s="48"/>
      <c r="ID94" s="48"/>
      <c r="IE94" s="48"/>
      <c r="IF94" s="48"/>
      <c r="IG94" s="48"/>
    </row>
    <row r="95" spans="1:241" s="36" customFormat="1" ht="72.75" customHeight="1">
      <c r="A95" s="30">
        <v>89</v>
      </c>
      <c r="B95" s="38" t="s">
        <v>261</v>
      </c>
      <c r="C95" s="39">
        <v>9020</v>
      </c>
      <c r="D95" s="33">
        <f t="shared" si="6"/>
        <v>9020</v>
      </c>
      <c r="E95" s="34" t="s">
        <v>21</v>
      </c>
      <c r="F95" s="38" t="s">
        <v>29</v>
      </c>
      <c r="G95" s="33">
        <f t="shared" si="7"/>
        <v>9020</v>
      </c>
      <c r="H95" s="38" t="s">
        <v>29</v>
      </c>
      <c r="I95" s="39">
        <v>9020</v>
      </c>
      <c r="J95" s="34" t="s">
        <v>23</v>
      </c>
      <c r="K95" s="40" t="s">
        <v>262</v>
      </c>
      <c r="L95" s="41">
        <v>244237</v>
      </c>
      <c r="M95" s="41">
        <v>244244</v>
      </c>
      <c r="N95" s="47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  <c r="DM95" s="48"/>
      <c r="DN95" s="48"/>
      <c r="DO95" s="48"/>
      <c r="DP95" s="48"/>
      <c r="DQ95" s="48"/>
      <c r="DR95" s="48"/>
      <c r="DS95" s="48"/>
      <c r="DT95" s="48"/>
      <c r="DU95" s="48"/>
      <c r="DV95" s="48"/>
      <c r="DW95" s="48"/>
      <c r="DX95" s="48"/>
      <c r="DY95" s="48"/>
      <c r="DZ95" s="48"/>
      <c r="EA95" s="48"/>
      <c r="EB95" s="48"/>
      <c r="EC95" s="48"/>
      <c r="ED95" s="48"/>
      <c r="EE95" s="48"/>
      <c r="EF95" s="48"/>
      <c r="EG95" s="48"/>
      <c r="EH95" s="48"/>
      <c r="EI95" s="48"/>
      <c r="EJ95" s="48"/>
      <c r="EK95" s="48"/>
      <c r="EL95" s="48"/>
      <c r="EM95" s="48"/>
      <c r="EN95" s="48"/>
      <c r="EO95" s="48"/>
      <c r="EP95" s="48"/>
      <c r="EQ95" s="48"/>
      <c r="ER95" s="48"/>
      <c r="ES95" s="48"/>
      <c r="ET95" s="48"/>
      <c r="EU95" s="48"/>
      <c r="EV95" s="48"/>
      <c r="EW95" s="48"/>
      <c r="EX95" s="48"/>
      <c r="EY95" s="48"/>
      <c r="EZ95" s="48"/>
      <c r="FA95" s="48"/>
      <c r="FB95" s="48"/>
      <c r="FC95" s="48"/>
      <c r="FD95" s="48"/>
      <c r="FE95" s="48"/>
      <c r="FF95" s="48"/>
      <c r="FG95" s="48"/>
      <c r="FH95" s="48"/>
      <c r="FI95" s="48"/>
      <c r="FJ95" s="48"/>
      <c r="FK95" s="48"/>
      <c r="FL95" s="48"/>
      <c r="FM95" s="48"/>
      <c r="FN95" s="48"/>
      <c r="FO95" s="48"/>
      <c r="FP95" s="48"/>
      <c r="FQ95" s="48"/>
      <c r="FR95" s="48"/>
      <c r="FS95" s="48"/>
      <c r="FT95" s="48"/>
      <c r="FU95" s="48"/>
      <c r="FV95" s="48"/>
      <c r="FW95" s="48"/>
      <c r="FX95" s="48"/>
      <c r="FY95" s="48"/>
      <c r="FZ95" s="48"/>
      <c r="GA95" s="48"/>
      <c r="GB95" s="48"/>
      <c r="GC95" s="48"/>
      <c r="GD95" s="48"/>
      <c r="GE95" s="48"/>
      <c r="GF95" s="48"/>
      <c r="GG95" s="48"/>
      <c r="GH95" s="48"/>
      <c r="GI95" s="48"/>
      <c r="GJ95" s="48"/>
      <c r="GK95" s="48"/>
      <c r="GL95" s="48"/>
      <c r="GM95" s="48"/>
      <c r="GN95" s="48"/>
      <c r="GO95" s="48"/>
      <c r="GP95" s="48"/>
      <c r="GQ95" s="48"/>
      <c r="GR95" s="48"/>
      <c r="GS95" s="48"/>
      <c r="GT95" s="48"/>
      <c r="GU95" s="48"/>
      <c r="GV95" s="48"/>
      <c r="GW95" s="48"/>
      <c r="GX95" s="48"/>
      <c r="GY95" s="48"/>
      <c r="GZ95" s="48"/>
      <c r="HA95" s="48"/>
      <c r="HB95" s="48"/>
      <c r="HC95" s="48"/>
      <c r="HD95" s="48"/>
      <c r="HE95" s="48"/>
      <c r="HF95" s="48"/>
      <c r="HG95" s="48"/>
      <c r="HH95" s="48"/>
      <c r="HI95" s="48"/>
      <c r="HJ95" s="48"/>
      <c r="HK95" s="48"/>
      <c r="HL95" s="48"/>
      <c r="HM95" s="48"/>
      <c r="HN95" s="48"/>
      <c r="HO95" s="48"/>
      <c r="HP95" s="48"/>
      <c r="HQ95" s="48"/>
      <c r="HR95" s="48"/>
      <c r="HS95" s="48"/>
      <c r="HT95" s="48"/>
      <c r="HU95" s="48"/>
      <c r="HV95" s="48"/>
      <c r="HW95" s="48"/>
      <c r="HX95" s="48"/>
      <c r="HY95" s="48"/>
      <c r="HZ95" s="48"/>
      <c r="IA95" s="48"/>
      <c r="IB95" s="48"/>
      <c r="IC95" s="48"/>
      <c r="ID95" s="48"/>
      <c r="IE95" s="48"/>
      <c r="IF95" s="48"/>
      <c r="IG95" s="48"/>
    </row>
    <row r="96" spans="1:241" s="36" customFormat="1" ht="72.75" customHeight="1">
      <c r="A96" s="30">
        <v>90</v>
      </c>
      <c r="B96" s="38" t="s">
        <v>263</v>
      </c>
      <c r="C96" s="39">
        <v>12000</v>
      </c>
      <c r="D96" s="33">
        <f t="shared" si="6"/>
        <v>12000</v>
      </c>
      <c r="E96" s="34" t="s">
        <v>21</v>
      </c>
      <c r="F96" s="38" t="s">
        <v>264</v>
      </c>
      <c r="G96" s="33">
        <f t="shared" si="7"/>
        <v>12000</v>
      </c>
      <c r="H96" s="38" t="s">
        <v>264</v>
      </c>
      <c r="I96" s="39">
        <v>12000</v>
      </c>
      <c r="J96" s="34" t="s">
        <v>23</v>
      </c>
      <c r="K96" s="40" t="s">
        <v>265</v>
      </c>
      <c r="L96" s="41">
        <v>244237</v>
      </c>
      <c r="M96" s="41">
        <v>244244</v>
      </c>
      <c r="N96" s="47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48"/>
      <c r="DL96" s="48"/>
      <c r="DM96" s="48"/>
      <c r="DN96" s="48"/>
      <c r="DO96" s="48"/>
      <c r="DP96" s="48"/>
      <c r="DQ96" s="48"/>
      <c r="DR96" s="48"/>
      <c r="DS96" s="48"/>
      <c r="DT96" s="48"/>
      <c r="DU96" s="48"/>
      <c r="DV96" s="48"/>
      <c r="DW96" s="48"/>
      <c r="DX96" s="48"/>
      <c r="DY96" s="48"/>
      <c r="DZ96" s="48"/>
      <c r="EA96" s="48"/>
      <c r="EB96" s="48"/>
      <c r="EC96" s="48"/>
      <c r="ED96" s="48"/>
      <c r="EE96" s="48"/>
      <c r="EF96" s="48"/>
      <c r="EG96" s="48"/>
      <c r="EH96" s="48"/>
      <c r="EI96" s="48"/>
      <c r="EJ96" s="48"/>
      <c r="EK96" s="48"/>
      <c r="EL96" s="48"/>
      <c r="EM96" s="48"/>
      <c r="EN96" s="48"/>
      <c r="EO96" s="48"/>
      <c r="EP96" s="48"/>
      <c r="EQ96" s="48"/>
      <c r="ER96" s="48"/>
      <c r="ES96" s="48"/>
      <c r="ET96" s="48"/>
      <c r="EU96" s="48"/>
      <c r="EV96" s="48"/>
      <c r="EW96" s="48"/>
      <c r="EX96" s="48"/>
      <c r="EY96" s="48"/>
      <c r="EZ96" s="48"/>
      <c r="FA96" s="48"/>
      <c r="FB96" s="48"/>
      <c r="FC96" s="48"/>
      <c r="FD96" s="48"/>
      <c r="FE96" s="48"/>
      <c r="FF96" s="48"/>
      <c r="FG96" s="48"/>
      <c r="FH96" s="48"/>
      <c r="FI96" s="48"/>
      <c r="FJ96" s="48"/>
      <c r="FK96" s="48"/>
      <c r="FL96" s="48"/>
      <c r="FM96" s="48"/>
      <c r="FN96" s="48"/>
      <c r="FO96" s="48"/>
      <c r="FP96" s="48"/>
      <c r="FQ96" s="48"/>
      <c r="FR96" s="48"/>
      <c r="FS96" s="48"/>
      <c r="FT96" s="48"/>
      <c r="FU96" s="48"/>
      <c r="FV96" s="48"/>
      <c r="FW96" s="48"/>
      <c r="FX96" s="48"/>
      <c r="FY96" s="48"/>
      <c r="FZ96" s="48"/>
      <c r="GA96" s="48"/>
      <c r="GB96" s="48"/>
      <c r="GC96" s="48"/>
      <c r="GD96" s="48"/>
      <c r="GE96" s="48"/>
      <c r="GF96" s="48"/>
      <c r="GG96" s="48"/>
      <c r="GH96" s="48"/>
      <c r="GI96" s="48"/>
      <c r="GJ96" s="48"/>
      <c r="GK96" s="48"/>
      <c r="GL96" s="48"/>
      <c r="GM96" s="48"/>
      <c r="GN96" s="48"/>
      <c r="GO96" s="48"/>
      <c r="GP96" s="48"/>
      <c r="GQ96" s="48"/>
      <c r="GR96" s="48"/>
      <c r="GS96" s="48"/>
      <c r="GT96" s="48"/>
      <c r="GU96" s="48"/>
      <c r="GV96" s="48"/>
      <c r="GW96" s="48"/>
      <c r="GX96" s="48"/>
      <c r="GY96" s="48"/>
      <c r="GZ96" s="48"/>
      <c r="HA96" s="48"/>
      <c r="HB96" s="48"/>
      <c r="HC96" s="48"/>
      <c r="HD96" s="48"/>
      <c r="HE96" s="48"/>
      <c r="HF96" s="48"/>
      <c r="HG96" s="48"/>
      <c r="HH96" s="48"/>
      <c r="HI96" s="48"/>
      <c r="HJ96" s="48"/>
      <c r="HK96" s="48"/>
      <c r="HL96" s="48"/>
      <c r="HM96" s="48"/>
      <c r="HN96" s="48"/>
      <c r="HO96" s="48"/>
      <c r="HP96" s="48"/>
      <c r="HQ96" s="48"/>
      <c r="HR96" s="48"/>
      <c r="HS96" s="48"/>
      <c r="HT96" s="48"/>
      <c r="HU96" s="48"/>
      <c r="HV96" s="48"/>
      <c r="HW96" s="48"/>
      <c r="HX96" s="48"/>
      <c r="HY96" s="48"/>
      <c r="HZ96" s="48"/>
      <c r="IA96" s="48"/>
      <c r="IB96" s="48"/>
      <c r="IC96" s="48"/>
      <c r="ID96" s="48"/>
      <c r="IE96" s="48"/>
      <c r="IF96" s="48"/>
      <c r="IG96" s="48"/>
    </row>
    <row r="97" spans="1:241" s="36" customFormat="1" ht="72.75" customHeight="1">
      <c r="A97" s="30">
        <v>91</v>
      </c>
      <c r="B97" s="38" t="s">
        <v>266</v>
      </c>
      <c r="C97" s="39">
        <v>35000</v>
      </c>
      <c r="D97" s="33">
        <f t="shared" si="6"/>
        <v>35000</v>
      </c>
      <c r="E97" s="34" t="s">
        <v>21</v>
      </c>
      <c r="F97" s="38" t="s">
        <v>267</v>
      </c>
      <c r="G97" s="33">
        <f t="shared" si="7"/>
        <v>35000</v>
      </c>
      <c r="H97" s="38" t="s">
        <v>267</v>
      </c>
      <c r="I97" s="39">
        <v>35000</v>
      </c>
      <c r="J97" s="34" t="s">
        <v>23</v>
      </c>
      <c r="K97" s="40" t="s">
        <v>268</v>
      </c>
      <c r="L97" s="41">
        <v>244237</v>
      </c>
      <c r="M97" s="41">
        <v>244244</v>
      </c>
      <c r="N97" s="47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48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48"/>
      <c r="EL97" s="48"/>
      <c r="EM97" s="48"/>
      <c r="EN97" s="48"/>
      <c r="EO97" s="48"/>
      <c r="EP97" s="48"/>
      <c r="EQ97" s="48"/>
      <c r="ER97" s="48"/>
      <c r="ES97" s="48"/>
      <c r="ET97" s="48"/>
      <c r="EU97" s="48"/>
      <c r="EV97" s="48"/>
      <c r="EW97" s="48"/>
      <c r="EX97" s="48"/>
      <c r="EY97" s="48"/>
      <c r="EZ97" s="48"/>
      <c r="FA97" s="48"/>
      <c r="FB97" s="48"/>
      <c r="FC97" s="48"/>
      <c r="FD97" s="48"/>
      <c r="FE97" s="48"/>
      <c r="FF97" s="48"/>
      <c r="FG97" s="48"/>
      <c r="FH97" s="48"/>
      <c r="FI97" s="48"/>
      <c r="FJ97" s="48"/>
      <c r="FK97" s="48"/>
      <c r="FL97" s="48"/>
      <c r="FM97" s="48"/>
      <c r="FN97" s="48"/>
      <c r="FO97" s="48"/>
      <c r="FP97" s="48"/>
      <c r="FQ97" s="48"/>
      <c r="FR97" s="48"/>
      <c r="FS97" s="48"/>
      <c r="FT97" s="48"/>
      <c r="FU97" s="48"/>
      <c r="FV97" s="48"/>
      <c r="FW97" s="48"/>
      <c r="FX97" s="48"/>
      <c r="FY97" s="48"/>
      <c r="FZ97" s="48"/>
      <c r="GA97" s="48"/>
      <c r="GB97" s="48"/>
      <c r="GC97" s="48"/>
      <c r="GD97" s="48"/>
      <c r="GE97" s="48"/>
      <c r="GF97" s="48"/>
      <c r="GG97" s="48"/>
      <c r="GH97" s="48"/>
      <c r="GI97" s="48"/>
      <c r="GJ97" s="48"/>
      <c r="GK97" s="48"/>
      <c r="GL97" s="48"/>
      <c r="GM97" s="48"/>
      <c r="GN97" s="48"/>
      <c r="GO97" s="48"/>
      <c r="GP97" s="48"/>
      <c r="GQ97" s="48"/>
      <c r="GR97" s="48"/>
      <c r="GS97" s="48"/>
      <c r="GT97" s="48"/>
      <c r="GU97" s="48"/>
      <c r="GV97" s="48"/>
      <c r="GW97" s="48"/>
      <c r="GX97" s="48"/>
      <c r="GY97" s="48"/>
      <c r="GZ97" s="48"/>
      <c r="HA97" s="48"/>
      <c r="HB97" s="48"/>
      <c r="HC97" s="48"/>
      <c r="HD97" s="48"/>
      <c r="HE97" s="48"/>
      <c r="HF97" s="48"/>
      <c r="HG97" s="48"/>
      <c r="HH97" s="48"/>
      <c r="HI97" s="48"/>
      <c r="HJ97" s="48"/>
      <c r="HK97" s="48"/>
      <c r="HL97" s="48"/>
      <c r="HM97" s="48"/>
      <c r="HN97" s="48"/>
      <c r="HO97" s="48"/>
      <c r="HP97" s="48"/>
      <c r="HQ97" s="48"/>
      <c r="HR97" s="48"/>
      <c r="HS97" s="48"/>
      <c r="HT97" s="48"/>
      <c r="HU97" s="48"/>
      <c r="HV97" s="48"/>
      <c r="HW97" s="48"/>
      <c r="HX97" s="48"/>
      <c r="HY97" s="48"/>
      <c r="HZ97" s="48"/>
      <c r="IA97" s="48"/>
      <c r="IB97" s="48"/>
      <c r="IC97" s="48"/>
      <c r="ID97" s="48"/>
      <c r="IE97" s="48"/>
      <c r="IF97" s="48"/>
      <c r="IG97" s="48"/>
    </row>
    <row r="98" spans="1:241" s="36" customFormat="1" ht="72.75" customHeight="1">
      <c r="A98" s="30">
        <v>92</v>
      </c>
      <c r="B98" s="38" t="s">
        <v>269</v>
      </c>
      <c r="C98" s="39">
        <v>29400</v>
      </c>
      <c r="D98" s="33">
        <f t="shared" si="6"/>
        <v>29400</v>
      </c>
      <c r="E98" s="34" t="s">
        <v>21</v>
      </c>
      <c r="F98" s="38" t="s">
        <v>270</v>
      </c>
      <c r="G98" s="33">
        <f t="shared" si="7"/>
        <v>29400</v>
      </c>
      <c r="H98" s="38" t="s">
        <v>270</v>
      </c>
      <c r="I98" s="39">
        <v>29400</v>
      </c>
      <c r="J98" s="34" t="s">
        <v>23</v>
      </c>
      <c r="K98" s="40" t="s">
        <v>271</v>
      </c>
      <c r="L98" s="41">
        <v>244237</v>
      </c>
      <c r="M98" s="41">
        <v>244244</v>
      </c>
      <c r="N98" s="47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48"/>
      <c r="DS98" s="48"/>
      <c r="DT98" s="48"/>
      <c r="DU98" s="48"/>
      <c r="DV98" s="48"/>
      <c r="DW98" s="48"/>
      <c r="DX98" s="48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48"/>
      <c r="EL98" s="48"/>
      <c r="EM98" s="48"/>
      <c r="EN98" s="48"/>
      <c r="EO98" s="48"/>
      <c r="EP98" s="48"/>
      <c r="EQ98" s="48"/>
      <c r="ER98" s="48"/>
      <c r="ES98" s="48"/>
      <c r="ET98" s="48"/>
      <c r="EU98" s="48"/>
      <c r="EV98" s="48"/>
      <c r="EW98" s="48"/>
      <c r="EX98" s="48"/>
      <c r="EY98" s="48"/>
      <c r="EZ98" s="48"/>
      <c r="FA98" s="48"/>
      <c r="FB98" s="48"/>
      <c r="FC98" s="48"/>
      <c r="FD98" s="48"/>
      <c r="FE98" s="48"/>
      <c r="FF98" s="48"/>
      <c r="FG98" s="48"/>
      <c r="FH98" s="48"/>
      <c r="FI98" s="48"/>
      <c r="FJ98" s="48"/>
      <c r="FK98" s="48"/>
      <c r="FL98" s="48"/>
      <c r="FM98" s="48"/>
      <c r="FN98" s="48"/>
      <c r="FO98" s="48"/>
      <c r="FP98" s="48"/>
      <c r="FQ98" s="48"/>
      <c r="FR98" s="48"/>
      <c r="FS98" s="48"/>
      <c r="FT98" s="48"/>
      <c r="FU98" s="48"/>
      <c r="FV98" s="48"/>
      <c r="FW98" s="48"/>
      <c r="FX98" s="48"/>
      <c r="FY98" s="48"/>
      <c r="FZ98" s="48"/>
      <c r="GA98" s="48"/>
      <c r="GB98" s="48"/>
      <c r="GC98" s="48"/>
      <c r="GD98" s="48"/>
      <c r="GE98" s="48"/>
      <c r="GF98" s="48"/>
      <c r="GG98" s="48"/>
      <c r="GH98" s="48"/>
      <c r="GI98" s="48"/>
      <c r="GJ98" s="48"/>
      <c r="GK98" s="48"/>
      <c r="GL98" s="48"/>
      <c r="GM98" s="48"/>
      <c r="GN98" s="48"/>
      <c r="GO98" s="48"/>
      <c r="GP98" s="48"/>
      <c r="GQ98" s="48"/>
      <c r="GR98" s="48"/>
      <c r="GS98" s="48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  <c r="HF98" s="48"/>
      <c r="HG98" s="48"/>
      <c r="HH98" s="48"/>
      <c r="HI98" s="48"/>
      <c r="HJ98" s="48"/>
      <c r="HK98" s="48"/>
      <c r="HL98" s="48"/>
      <c r="HM98" s="48"/>
      <c r="HN98" s="48"/>
      <c r="HO98" s="48"/>
      <c r="HP98" s="48"/>
      <c r="HQ98" s="48"/>
      <c r="HR98" s="48"/>
      <c r="HS98" s="48"/>
      <c r="HT98" s="48"/>
      <c r="HU98" s="48"/>
      <c r="HV98" s="48"/>
      <c r="HW98" s="48"/>
      <c r="HX98" s="48"/>
      <c r="HY98" s="48"/>
      <c r="HZ98" s="48"/>
      <c r="IA98" s="48"/>
      <c r="IB98" s="48"/>
      <c r="IC98" s="48"/>
      <c r="ID98" s="48"/>
      <c r="IE98" s="48"/>
      <c r="IF98" s="48"/>
      <c r="IG98" s="48"/>
    </row>
    <row r="99" spans="1:241" s="36" customFormat="1" ht="72.75" customHeight="1">
      <c r="A99" s="30">
        <v>93</v>
      </c>
      <c r="B99" s="38" t="s">
        <v>243</v>
      </c>
      <c r="C99" s="39">
        <v>43000</v>
      </c>
      <c r="D99" s="33">
        <f t="shared" si="6"/>
        <v>43000</v>
      </c>
      <c r="E99" s="34" t="s">
        <v>21</v>
      </c>
      <c r="F99" s="38" t="s">
        <v>272</v>
      </c>
      <c r="G99" s="33">
        <f t="shared" si="7"/>
        <v>43000</v>
      </c>
      <c r="H99" s="38" t="s">
        <v>272</v>
      </c>
      <c r="I99" s="39">
        <v>43000</v>
      </c>
      <c r="J99" s="34" t="s">
        <v>23</v>
      </c>
      <c r="K99" s="40" t="s">
        <v>273</v>
      </c>
      <c r="L99" s="41">
        <v>244237</v>
      </c>
      <c r="M99" s="41">
        <v>244244</v>
      </c>
      <c r="N99" s="47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  <c r="DM99" s="48"/>
      <c r="DN99" s="48"/>
      <c r="DO99" s="48"/>
      <c r="DP99" s="48"/>
      <c r="DQ99" s="48"/>
      <c r="DR99" s="48"/>
      <c r="DS99" s="48"/>
      <c r="DT99" s="48"/>
      <c r="DU99" s="48"/>
      <c r="DV99" s="48"/>
      <c r="DW99" s="48"/>
      <c r="DX99" s="48"/>
      <c r="DY99" s="48"/>
      <c r="DZ99" s="48"/>
      <c r="EA99" s="48"/>
      <c r="EB99" s="48"/>
      <c r="EC99" s="48"/>
      <c r="ED99" s="48"/>
      <c r="EE99" s="48"/>
      <c r="EF99" s="48"/>
      <c r="EG99" s="48"/>
      <c r="EH99" s="48"/>
      <c r="EI99" s="48"/>
      <c r="EJ99" s="48"/>
      <c r="EK99" s="48"/>
      <c r="EL99" s="48"/>
      <c r="EM99" s="48"/>
      <c r="EN99" s="48"/>
      <c r="EO99" s="48"/>
      <c r="EP99" s="48"/>
      <c r="EQ99" s="48"/>
      <c r="ER99" s="48"/>
      <c r="ES99" s="48"/>
      <c r="ET99" s="48"/>
      <c r="EU99" s="48"/>
      <c r="EV99" s="48"/>
      <c r="EW99" s="48"/>
      <c r="EX99" s="48"/>
      <c r="EY99" s="48"/>
      <c r="EZ99" s="48"/>
      <c r="FA99" s="48"/>
      <c r="FB99" s="48"/>
      <c r="FC99" s="48"/>
      <c r="FD99" s="48"/>
      <c r="FE99" s="48"/>
      <c r="FF99" s="48"/>
      <c r="FG99" s="48"/>
      <c r="FH99" s="48"/>
      <c r="FI99" s="48"/>
      <c r="FJ99" s="48"/>
      <c r="FK99" s="48"/>
      <c r="FL99" s="48"/>
      <c r="FM99" s="48"/>
      <c r="FN99" s="48"/>
      <c r="FO99" s="48"/>
      <c r="FP99" s="48"/>
      <c r="FQ99" s="48"/>
      <c r="FR99" s="48"/>
      <c r="FS99" s="48"/>
      <c r="FT99" s="48"/>
      <c r="FU99" s="48"/>
      <c r="FV99" s="48"/>
      <c r="FW99" s="48"/>
      <c r="FX99" s="48"/>
      <c r="FY99" s="48"/>
      <c r="FZ99" s="48"/>
      <c r="GA99" s="48"/>
      <c r="GB99" s="48"/>
      <c r="GC99" s="48"/>
      <c r="GD99" s="48"/>
      <c r="GE99" s="48"/>
      <c r="GF99" s="48"/>
      <c r="GG99" s="48"/>
      <c r="GH99" s="48"/>
      <c r="GI99" s="48"/>
      <c r="GJ99" s="48"/>
      <c r="GK99" s="48"/>
      <c r="GL99" s="48"/>
      <c r="GM99" s="48"/>
      <c r="GN99" s="48"/>
      <c r="GO99" s="48"/>
      <c r="GP99" s="48"/>
      <c r="GQ99" s="48"/>
      <c r="GR99" s="48"/>
      <c r="GS99" s="48"/>
      <c r="GT99" s="48"/>
      <c r="GU99" s="48"/>
      <c r="GV99" s="48"/>
      <c r="GW99" s="48"/>
      <c r="GX99" s="48"/>
      <c r="GY99" s="48"/>
      <c r="GZ99" s="48"/>
      <c r="HA99" s="48"/>
      <c r="HB99" s="48"/>
      <c r="HC99" s="48"/>
      <c r="HD99" s="48"/>
      <c r="HE99" s="48"/>
      <c r="HF99" s="48"/>
      <c r="HG99" s="48"/>
      <c r="HH99" s="48"/>
      <c r="HI99" s="48"/>
      <c r="HJ99" s="48"/>
      <c r="HK99" s="48"/>
      <c r="HL99" s="48"/>
      <c r="HM99" s="48"/>
      <c r="HN99" s="48"/>
      <c r="HO99" s="48"/>
      <c r="HP99" s="48"/>
      <c r="HQ99" s="48"/>
      <c r="HR99" s="48"/>
      <c r="HS99" s="48"/>
      <c r="HT99" s="48"/>
      <c r="HU99" s="48"/>
      <c r="HV99" s="48"/>
      <c r="HW99" s="48"/>
      <c r="HX99" s="48"/>
      <c r="HY99" s="48"/>
      <c r="HZ99" s="48"/>
      <c r="IA99" s="48"/>
      <c r="IB99" s="48"/>
      <c r="IC99" s="48"/>
      <c r="ID99" s="48"/>
      <c r="IE99" s="48"/>
      <c r="IF99" s="48"/>
      <c r="IG99" s="48"/>
    </row>
    <row r="100" spans="1:241" s="36" customFormat="1" ht="72.75" customHeight="1">
      <c r="A100" s="30">
        <v>94</v>
      </c>
      <c r="B100" s="38" t="s">
        <v>274</v>
      </c>
      <c r="C100" s="39">
        <v>18000</v>
      </c>
      <c r="D100" s="33">
        <f t="shared" si="6"/>
        <v>18000</v>
      </c>
      <c r="E100" s="34" t="s">
        <v>21</v>
      </c>
      <c r="F100" s="38" t="s">
        <v>275</v>
      </c>
      <c r="G100" s="33">
        <f t="shared" si="7"/>
        <v>18000</v>
      </c>
      <c r="H100" s="38" t="s">
        <v>275</v>
      </c>
      <c r="I100" s="39">
        <v>18000</v>
      </c>
      <c r="J100" s="34" t="s">
        <v>23</v>
      </c>
      <c r="K100" s="40" t="s">
        <v>276</v>
      </c>
      <c r="L100" s="41">
        <v>244221</v>
      </c>
      <c r="M100" s="41">
        <v>244228</v>
      </c>
      <c r="N100" s="47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  <c r="EP100" s="48"/>
      <c r="EQ100" s="48"/>
      <c r="ER100" s="48"/>
      <c r="ES100" s="48"/>
      <c r="ET100" s="48"/>
      <c r="EU100" s="48"/>
      <c r="EV100" s="48"/>
      <c r="EW100" s="48"/>
      <c r="EX100" s="48"/>
      <c r="EY100" s="48"/>
      <c r="EZ100" s="48"/>
      <c r="FA100" s="48"/>
      <c r="FB100" s="48"/>
      <c r="FC100" s="48"/>
      <c r="FD100" s="48"/>
      <c r="FE100" s="48"/>
      <c r="FF100" s="48"/>
      <c r="FG100" s="48"/>
      <c r="FH100" s="48"/>
      <c r="FI100" s="48"/>
      <c r="FJ100" s="48"/>
      <c r="FK100" s="48"/>
      <c r="FL100" s="48"/>
      <c r="FM100" s="48"/>
      <c r="FN100" s="48"/>
      <c r="FO100" s="48"/>
      <c r="FP100" s="48"/>
      <c r="FQ100" s="48"/>
      <c r="FR100" s="48"/>
      <c r="FS100" s="48"/>
      <c r="FT100" s="48"/>
      <c r="FU100" s="48"/>
      <c r="FV100" s="48"/>
      <c r="FW100" s="48"/>
      <c r="FX100" s="48"/>
      <c r="FY100" s="48"/>
      <c r="FZ100" s="48"/>
      <c r="GA100" s="48"/>
      <c r="GB100" s="48"/>
      <c r="GC100" s="48"/>
      <c r="GD100" s="48"/>
      <c r="GE100" s="48"/>
      <c r="GF100" s="48"/>
      <c r="GG100" s="48"/>
      <c r="GH100" s="48"/>
      <c r="GI100" s="48"/>
      <c r="GJ100" s="48"/>
      <c r="GK100" s="48"/>
      <c r="GL100" s="48"/>
      <c r="GM100" s="48"/>
      <c r="GN100" s="48"/>
      <c r="GO100" s="48"/>
      <c r="GP100" s="48"/>
      <c r="GQ100" s="48"/>
      <c r="GR100" s="48"/>
      <c r="GS100" s="48"/>
      <c r="GT100" s="48"/>
      <c r="GU100" s="48"/>
      <c r="GV100" s="48"/>
      <c r="GW100" s="48"/>
      <c r="GX100" s="48"/>
      <c r="GY100" s="48"/>
      <c r="GZ100" s="48"/>
      <c r="HA100" s="48"/>
      <c r="HB100" s="48"/>
      <c r="HC100" s="48"/>
      <c r="HD100" s="48"/>
      <c r="HE100" s="48"/>
      <c r="HF100" s="48"/>
      <c r="HG100" s="48"/>
      <c r="HH100" s="48"/>
      <c r="HI100" s="48"/>
      <c r="HJ100" s="48"/>
      <c r="HK100" s="48"/>
      <c r="HL100" s="48"/>
      <c r="HM100" s="48"/>
      <c r="HN100" s="48"/>
      <c r="HO100" s="48"/>
      <c r="HP100" s="48"/>
      <c r="HQ100" s="48"/>
      <c r="HR100" s="48"/>
      <c r="HS100" s="48"/>
      <c r="HT100" s="48"/>
      <c r="HU100" s="48"/>
      <c r="HV100" s="48"/>
      <c r="HW100" s="48"/>
      <c r="HX100" s="48"/>
      <c r="HY100" s="48"/>
      <c r="HZ100" s="48"/>
      <c r="IA100" s="48"/>
      <c r="IB100" s="48"/>
      <c r="IC100" s="48"/>
      <c r="ID100" s="48"/>
      <c r="IE100" s="48"/>
      <c r="IF100" s="48"/>
      <c r="IG100" s="48"/>
    </row>
    <row r="101" spans="1:241" s="36" customFormat="1" ht="72.75" customHeight="1">
      <c r="A101" s="30">
        <v>95</v>
      </c>
      <c r="B101" s="38" t="s">
        <v>277</v>
      </c>
      <c r="C101" s="39">
        <v>42500</v>
      </c>
      <c r="D101" s="33">
        <f t="shared" si="6"/>
        <v>42500</v>
      </c>
      <c r="E101" s="34" t="s">
        <v>21</v>
      </c>
      <c r="F101" s="38" t="s">
        <v>75</v>
      </c>
      <c r="G101" s="33">
        <f t="shared" si="7"/>
        <v>42500</v>
      </c>
      <c r="H101" s="38" t="s">
        <v>75</v>
      </c>
      <c r="I101" s="39">
        <v>42500</v>
      </c>
      <c r="J101" s="34" t="s">
        <v>23</v>
      </c>
      <c r="K101" s="40" t="s">
        <v>278</v>
      </c>
      <c r="L101" s="41">
        <v>244236</v>
      </c>
      <c r="M101" s="41">
        <v>244243</v>
      </c>
      <c r="N101" s="47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/>
      <c r="DG101" s="48"/>
      <c r="DH101" s="48"/>
      <c r="DI101" s="48"/>
      <c r="DJ101" s="48"/>
      <c r="DK101" s="48"/>
      <c r="DL101" s="48"/>
      <c r="DM101" s="48"/>
      <c r="DN101" s="48"/>
      <c r="DO101" s="48"/>
      <c r="DP101" s="48"/>
      <c r="DQ101" s="48"/>
      <c r="DR101" s="48"/>
      <c r="DS101" s="48"/>
      <c r="DT101" s="48"/>
      <c r="DU101" s="48"/>
      <c r="DV101" s="48"/>
      <c r="DW101" s="48"/>
      <c r="DX101" s="48"/>
      <c r="DY101" s="48"/>
      <c r="DZ101" s="48"/>
      <c r="EA101" s="48"/>
      <c r="EB101" s="48"/>
      <c r="EC101" s="48"/>
      <c r="ED101" s="48"/>
      <c r="EE101" s="48"/>
      <c r="EF101" s="48"/>
      <c r="EG101" s="48"/>
      <c r="EH101" s="48"/>
      <c r="EI101" s="48"/>
      <c r="EJ101" s="48"/>
      <c r="EK101" s="48"/>
      <c r="EL101" s="48"/>
      <c r="EM101" s="48"/>
      <c r="EN101" s="48"/>
      <c r="EO101" s="48"/>
      <c r="EP101" s="48"/>
      <c r="EQ101" s="48"/>
      <c r="ER101" s="48"/>
      <c r="ES101" s="48"/>
      <c r="ET101" s="48"/>
      <c r="EU101" s="48"/>
      <c r="EV101" s="48"/>
      <c r="EW101" s="48"/>
      <c r="EX101" s="48"/>
      <c r="EY101" s="48"/>
      <c r="EZ101" s="48"/>
      <c r="FA101" s="48"/>
      <c r="FB101" s="48"/>
      <c r="FC101" s="48"/>
      <c r="FD101" s="48"/>
      <c r="FE101" s="48"/>
      <c r="FF101" s="48"/>
      <c r="FG101" s="48"/>
      <c r="FH101" s="48"/>
      <c r="FI101" s="48"/>
      <c r="FJ101" s="48"/>
      <c r="FK101" s="48"/>
      <c r="FL101" s="48"/>
      <c r="FM101" s="48"/>
      <c r="FN101" s="48"/>
      <c r="FO101" s="48"/>
      <c r="FP101" s="48"/>
      <c r="FQ101" s="48"/>
      <c r="FR101" s="48"/>
      <c r="FS101" s="48"/>
      <c r="FT101" s="48"/>
      <c r="FU101" s="48"/>
      <c r="FV101" s="48"/>
      <c r="FW101" s="48"/>
      <c r="FX101" s="48"/>
      <c r="FY101" s="48"/>
      <c r="FZ101" s="48"/>
      <c r="GA101" s="48"/>
      <c r="GB101" s="48"/>
      <c r="GC101" s="48"/>
      <c r="GD101" s="48"/>
      <c r="GE101" s="48"/>
      <c r="GF101" s="48"/>
      <c r="GG101" s="48"/>
      <c r="GH101" s="48"/>
      <c r="GI101" s="48"/>
      <c r="GJ101" s="48"/>
      <c r="GK101" s="48"/>
      <c r="GL101" s="48"/>
      <c r="GM101" s="48"/>
      <c r="GN101" s="48"/>
      <c r="GO101" s="48"/>
      <c r="GP101" s="48"/>
      <c r="GQ101" s="48"/>
      <c r="GR101" s="48"/>
      <c r="GS101" s="48"/>
      <c r="GT101" s="48"/>
      <c r="GU101" s="48"/>
      <c r="GV101" s="48"/>
      <c r="GW101" s="48"/>
      <c r="GX101" s="48"/>
      <c r="GY101" s="48"/>
      <c r="GZ101" s="48"/>
      <c r="HA101" s="48"/>
      <c r="HB101" s="48"/>
      <c r="HC101" s="48"/>
      <c r="HD101" s="48"/>
      <c r="HE101" s="48"/>
      <c r="HF101" s="48"/>
      <c r="HG101" s="48"/>
      <c r="HH101" s="48"/>
      <c r="HI101" s="48"/>
      <c r="HJ101" s="48"/>
      <c r="HK101" s="48"/>
      <c r="HL101" s="48"/>
      <c r="HM101" s="48"/>
      <c r="HN101" s="48"/>
      <c r="HO101" s="48"/>
      <c r="HP101" s="48"/>
      <c r="HQ101" s="48"/>
      <c r="HR101" s="48"/>
      <c r="HS101" s="48"/>
      <c r="HT101" s="48"/>
      <c r="HU101" s="48"/>
      <c r="HV101" s="48"/>
      <c r="HW101" s="48"/>
      <c r="HX101" s="48"/>
      <c r="HY101" s="48"/>
      <c r="HZ101" s="48"/>
      <c r="IA101" s="48"/>
      <c r="IB101" s="48"/>
      <c r="IC101" s="48"/>
      <c r="ID101" s="48"/>
      <c r="IE101" s="48"/>
      <c r="IF101" s="48"/>
      <c r="IG101" s="48"/>
    </row>
    <row r="102" spans="1:241" s="36" customFormat="1" ht="72.75" customHeight="1">
      <c r="A102" s="30">
        <v>96</v>
      </c>
      <c r="B102" s="38" t="s">
        <v>279</v>
      </c>
      <c r="C102" s="39">
        <v>16000</v>
      </c>
      <c r="D102" s="33">
        <f t="shared" si="6"/>
        <v>16000</v>
      </c>
      <c r="E102" s="34" t="s">
        <v>21</v>
      </c>
      <c r="F102" s="38" t="s">
        <v>89</v>
      </c>
      <c r="G102" s="33">
        <f t="shared" si="7"/>
        <v>16000</v>
      </c>
      <c r="H102" s="38" t="s">
        <v>89</v>
      </c>
      <c r="I102" s="39">
        <v>16000</v>
      </c>
      <c r="J102" s="34" t="s">
        <v>23</v>
      </c>
      <c r="K102" s="40" t="s">
        <v>280</v>
      </c>
      <c r="L102" s="41">
        <v>244238</v>
      </c>
      <c r="M102" s="41">
        <v>244245</v>
      </c>
      <c r="N102" s="47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48"/>
      <c r="DL102" s="48"/>
      <c r="DM102" s="48"/>
      <c r="DN102" s="48"/>
      <c r="DO102" s="48"/>
      <c r="DP102" s="48"/>
      <c r="DQ102" s="48"/>
      <c r="DR102" s="48"/>
      <c r="DS102" s="48"/>
      <c r="DT102" s="48"/>
      <c r="DU102" s="48"/>
      <c r="DV102" s="48"/>
      <c r="DW102" s="48"/>
      <c r="DX102" s="48"/>
      <c r="DY102" s="48"/>
      <c r="DZ102" s="48"/>
      <c r="EA102" s="48"/>
      <c r="EB102" s="48"/>
      <c r="EC102" s="48"/>
      <c r="ED102" s="48"/>
      <c r="EE102" s="48"/>
      <c r="EF102" s="48"/>
      <c r="EG102" s="48"/>
      <c r="EH102" s="48"/>
      <c r="EI102" s="48"/>
      <c r="EJ102" s="48"/>
      <c r="EK102" s="48"/>
      <c r="EL102" s="48"/>
      <c r="EM102" s="48"/>
      <c r="EN102" s="48"/>
      <c r="EO102" s="48"/>
      <c r="EP102" s="48"/>
      <c r="EQ102" s="48"/>
      <c r="ER102" s="48"/>
      <c r="ES102" s="48"/>
      <c r="ET102" s="48"/>
      <c r="EU102" s="48"/>
      <c r="EV102" s="48"/>
      <c r="EW102" s="48"/>
      <c r="EX102" s="48"/>
      <c r="EY102" s="48"/>
      <c r="EZ102" s="48"/>
      <c r="FA102" s="48"/>
      <c r="FB102" s="48"/>
      <c r="FC102" s="48"/>
      <c r="FD102" s="48"/>
      <c r="FE102" s="48"/>
      <c r="FF102" s="48"/>
      <c r="FG102" s="48"/>
      <c r="FH102" s="48"/>
      <c r="FI102" s="48"/>
      <c r="FJ102" s="48"/>
      <c r="FK102" s="48"/>
      <c r="FL102" s="48"/>
      <c r="FM102" s="48"/>
      <c r="FN102" s="48"/>
      <c r="FO102" s="48"/>
      <c r="FP102" s="48"/>
      <c r="FQ102" s="48"/>
      <c r="FR102" s="48"/>
      <c r="FS102" s="48"/>
      <c r="FT102" s="48"/>
      <c r="FU102" s="48"/>
      <c r="FV102" s="48"/>
      <c r="FW102" s="48"/>
      <c r="FX102" s="48"/>
      <c r="FY102" s="48"/>
      <c r="FZ102" s="48"/>
      <c r="GA102" s="48"/>
      <c r="GB102" s="48"/>
      <c r="GC102" s="48"/>
      <c r="GD102" s="48"/>
      <c r="GE102" s="48"/>
      <c r="GF102" s="48"/>
      <c r="GG102" s="48"/>
      <c r="GH102" s="48"/>
      <c r="GI102" s="48"/>
      <c r="GJ102" s="48"/>
      <c r="GK102" s="48"/>
      <c r="GL102" s="48"/>
      <c r="GM102" s="48"/>
      <c r="GN102" s="48"/>
      <c r="GO102" s="48"/>
      <c r="GP102" s="48"/>
      <c r="GQ102" s="48"/>
      <c r="GR102" s="48"/>
      <c r="GS102" s="48"/>
      <c r="GT102" s="48"/>
      <c r="GU102" s="48"/>
      <c r="GV102" s="48"/>
      <c r="GW102" s="48"/>
      <c r="GX102" s="48"/>
      <c r="GY102" s="48"/>
      <c r="GZ102" s="48"/>
      <c r="HA102" s="48"/>
      <c r="HB102" s="48"/>
      <c r="HC102" s="48"/>
      <c r="HD102" s="48"/>
      <c r="HE102" s="48"/>
      <c r="HF102" s="48"/>
      <c r="HG102" s="48"/>
      <c r="HH102" s="48"/>
      <c r="HI102" s="48"/>
      <c r="HJ102" s="48"/>
      <c r="HK102" s="48"/>
      <c r="HL102" s="48"/>
      <c r="HM102" s="48"/>
      <c r="HN102" s="48"/>
      <c r="HO102" s="48"/>
      <c r="HP102" s="48"/>
      <c r="HQ102" s="48"/>
      <c r="HR102" s="48"/>
      <c r="HS102" s="48"/>
      <c r="HT102" s="48"/>
      <c r="HU102" s="48"/>
      <c r="HV102" s="48"/>
      <c r="HW102" s="48"/>
      <c r="HX102" s="48"/>
      <c r="HY102" s="48"/>
      <c r="HZ102" s="48"/>
      <c r="IA102" s="48"/>
      <c r="IB102" s="48"/>
      <c r="IC102" s="48"/>
      <c r="ID102" s="48"/>
      <c r="IE102" s="48"/>
      <c r="IF102" s="48"/>
      <c r="IG102" s="48"/>
    </row>
    <row r="103" spans="1:241" s="36" customFormat="1" ht="72.75" customHeight="1">
      <c r="A103" s="30">
        <v>97</v>
      </c>
      <c r="B103" s="38" t="s">
        <v>281</v>
      </c>
      <c r="C103" s="39">
        <v>5700</v>
      </c>
      <c r="D103" s="33">
        <f t="shared" si="6"/>
        <v>5700</v>
      </c>
      <c r="E103" s="34" t="s">
        <v>21</v>
      </c>
      <c r="F103" s="38" t="s">
        <v>275</v>
      </c>
      <c r="G103" s="33">
        <f t="shared" si="7"/>
        <v>5700</v>
      </c>
      <c r="H103" s="38" t="s">
        <v>275</v>
      </c>
      <c r="I103" s="39">
        <v>5700</v>
      </c>
      <c r="J103" s="34" t="s">
        <v>23</v>
      </c>
      <c r="K103" s="40" t="s">
        <v>282</v>
      </c>
      <c r="L103" s="41">
        <v>244238</v>
      </c>
      <c r="M103" s="41">
        <v>244245</v>
      </c>
      <c r="N103" s="47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O103" s="48"/>
      <c r="DP103" s="48"/>
      <c r="DQ103" s="48"/>
      <c r="DR103" s="48"/>
      <c r="DS103" s="48"/>
      <c r="DT103" s="48"/>
      <c r="DU103" s="48"/>
      <c r="DV103" s="48"/>
      <c r="DW103" s="48"/>
      <c r="DX103" s="48"/>
      <c r="DY103" s="48"/>
      <c r="DZ103" s="48"/>
      <c r="EA103" s="48"/>
      <c r="EB103" s="48"/>
      <c r="EC103" s="48"/>
      <c r="ED103" s="48"/>
      <c r="EE103" s="48"/>
      <c r="EF103" s="48"/>
      <c r="EG103" s="48"/>
      <c r="EH103" s="48"/>
      <c r="EI103" s="48"/>
      <c r="EJ103" s="48"/>
      <c r="EK103" s="48"/>
      <c r="EL103" s="48"/>
      <c r="EM103" s="48"/>
      <c r="EN103" s="48"/>
      <c r="EO103" s="48"/>
      <c r="EP103" s="48"/>
      <c r="EQ103" s="48"/>
      <c r="ER103" s="48"/>
      <c r="ES103" s="48"/>
      <c r="ET103" s="48"/>
      <c r="EU103" s="48"/>
      <c r="EV103" s="48"/>
      <c r="EW103" s="48"/>
      <c r="EX103" s="48"/>
      <c r="EY103" s="48"/>
      <c r="EZ103" s="48"/>
      <c r="FA103" s="48"/>
      <c r="FB103" s="48"/>
      <c r="FC103" s="48"/>
      <c r="FD103" s="48"/>
      <c r="FE103" s="48"/>
      <c r="FF103" s="48"/>
      <c r="FG103" s="48"/>
      <c r="FH103" s="48"/>
      <c r="FI103" s="48"/>
      <c r="FJ103" s="48"/>
      <c r="FK103" s="48"/>
      <c r="FL103" s="48"/>
      <c r="FM103" s="48"/>
      <c r="FN103" s="48"/>
      <c r="FO103" s="48"/>
      <c r="FP103" s="48"/>
      <c r="FQ103" s="48"/>
      <c r="FR103" s="48"/>
      <c r="FS103" s="48"/>
      <c r="FT103" s="48"/>
      <c r="FU103" s="48"/>
      <c r="FV103" s="48"/>
      <c r="FW103" s="48"/>
      <c r="FX103" s="48"/>
      <c r="FY103" s="48"/>
      <c r="FZ103" s="48"/>
      <c r="GA103" s="48"/>
      <c r="GB103" s="48"/>
      <c r="GC103" s="48"/>
      <c r="GD103" s="48"/>
      <c r="GE103" s="48"/>
      <c r="GF103" s="48"/>
      <c r="GG103" s="48"/>
      <c r="GH103" s="48"/>
      <c r="GI103" s="48"/>
      <c r="GJ103" s="48"/>
      <c r="GK103" s="48"/>
      <c r="GL103" s="48"/>
      <c r="GM103" s="48"/>
      <c r="GN103" s="48"/>
      <c r="GO103" s="48"/>
      <c r="GP103" s="48"/>
      <c r="GQ103" s="48"/>
      <c r="GR103" s="48"/>
      <c r="GS103" s="48"/>
      <c r="GT103" s="48"/>
      <c r="GU103" s="48"/>
      <c r="GV103" s="48"/>
      <c r="GW103" s="48"/>
      <c r="GX103" s="48"/>
      <c r="GY103" s="48"/>
      <c r="GZ103" s="48"/>
      <c r="HA103" s="48"/>
      <c r="HB103" s="48"/>
      <c r="HC103" s="48"/>
      <c r="HD103" s="48"/>
      <c r="HE103" s="48"/>
      <c r="HF103" s="48"/>
      <c r="HG103" s="48"/>
      <c r="HH103" s="48"/>
      <c r="HI103" s="48"/>
      <c r="HJ103" s="48"/>
      <c r="HK103" s="48"/>
      <c r="HL103" s="48"/>
      <c r="HM103" s="48"/>
      <c r="HN103" s="48"/>
      <c r="HO103" s="48"/>
      <c r="HP103" s="48"/>
      <c r="HQ103" s="48"/>
      <c r="HR103" s="48"/>
      <c r="HS103" s="48"/>
      <c r="HT103" s="48"/>
      <c r="HU103" s="48"/>
      <c r="HV103" s="48"/>
      <c r="HW103" s="48"/>
      <c r="HX103" s="48"/>
      <c r="HY103" s="48"/>
      <c r="HZ103" s="48"/>
      <c r="IA103" s="48"/>
      <c r="IB103" s="48"/>
      <c r="IC103" s="48"/>
      <c r="ID103" s="48"/>
      <c r="IE103" s="48"/>
      <c r="IF103" s="48"/>
      <c r="IG103" s="48"/>
    </row>
    <row r="104" spans="1:241" s="36" customFormat="1" ht="72.75" customHeight="1">
      <c r="A104" s="30">
        <v>98</v>
      </c>
      <c r="B104" s="38" t="s">
        <v>261</v>
      </c>
      <c r="C104" s="39">
        <v>5035</v>
      </c>
      <c r="D104" s="33">
        <f t="shared" si="6"/>
        <v>5035</v>
      </c>
      <c r="E104" s="34" t="s">
        <v>21</v>
      </c>
      <c r="F104" s="38" t="s">
        <v>63</v>
      </c>
      <c r="G104" s="33">
        <f t="shared" si="7"/>
        <v>5035</v>
      </c>
      <c r="H104" s="38" t="s">
        <v>63</v>
      </c>
      <c r="I104" s="39">
        <v>5035</v>
      </c>
      <c r="J104" s="34" t="s">
        <v>23</v>
      </c>
      <c r="K104" s="40" t="s">
        <v>283</v>
      </c>
      <c r="L104" s="41">
        <v>244237</v>
      </c>
      <c r="M104" s="41">
        <v>244244</v>
      </c>
      <c r="N104" s="47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8"/>
      <c r="DN104" s="48"/>
      <c r="DO104" s="48"/>
      <c r="DP104" s="48"/>
      <c r="DQ104" s="48"/>
      <c r="DR104" s="48"/>
      <c r="DS104" s="48"/>
      <c r="DT104" s="48"/>
      <c r="DU104" s="48"/>
      <c r="DV104" s="48"/>
      <c r="DW104" s="48"/>
      <c r="DX104" s="48"/>
      <c r="DY104" s="48"/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48"/>
      <c r="EK104" s="48"/>
      <c r="EL104" s="48"/>
      <c r="EM104" s="48"/>
      <c r="EN104" s="48"/>
      <c r="EO104" s="48"/>
      <c r="EP104" s="48"/>
      <c r="EQ104" s="48"/>
      <c r="ER104" s="48"/>
      <c r="ES104" s="48"/>
      <c r="ET104" s="48"/>
      <c r="EU104" s="48"/>
      <c r="EV104" s="48"/>
      <c r="EW104" s="48"/>
      <c r="EX104" s="48"/>
      <c r="EY104" s="48"/>
      <c r="EZ104" s="48"/>
      <c r="FA104" s="48"/>
      <c r="FB104" s="48"/>
      <c r="FC104" s="48"/>
      <c r="FD104" s="48"/>
      <c r="FE104" s="48"/>
      <c r="FF104" s="48"/>
      <c r="FG104" s="48"/>
      <c r="FH104" s="48"/>
      <c r="FI104" s="48"/>
      <c r="FJ104" s="48"/>
      <c r="FK104" s="48"/>
      <c r="FL104" s="48"/>
      <c r="FM104" s="48"/>
      <c r="FN104" s="48"/>
      <c r="FO104" s="48"/>
      <c r="FP104" s="48"/>
      <c r="FQ104" s="48"/>
      <c r="FR104" s="48"/>
      <c r="FS104" s="48"/>
      <c r="FT104" s="48"/>
      <c r="FU104" s="48"/>
      <c r="FV104" s="48"/>
      <c r="FW104" s="48"/>
      <c r="FX104" s="48"/>
      <c r="FY104" s="48"/>
      <c r="FZ104" s="48"/>
      <c r="GA104" s="48"/>
      <c r="GB104" s="48"/>
      <c r="GC104" s="48"/>
      <c r="GD104" s="48"/>
      <c r="GE104" s="48"/>
      <c r="GF104" s="48"/>
      <c r="GG104" s="48"/>
      <c r="GH104" s="48"/>
      <c r="GI104" s="48"/>
      <c r="GJ104" s="48"/>
      <c r="GK104" s="48"/>
      <c r="GL104" s="48"/>
      <c r="GM104" s="48"/>
      <c r="GN104" s="48"/>
      <c r="GO104" s="48"/>
      <c r="GP104" s="48"/>
      <c r="GQ104" s="48"/>
      <c r="GR104" s="48"/>
      <c r="GS104" s="48"/>
      <c r="GT104" s="48"/>
      <c r="GU104" s="48"/>
      <c r="GV104" s="48"/>
      <c r="GW104" s="48"/>
      <c r="GX104" s="48"/>
      <c r="GY104" s="48"/>
      <c r="GZ104" s="48"/>
      <c r="HA104" s="48"/>
      <c r="HB104" s="48"/>
      <c r="HC104" s="48"/>
      <c r="HD104" s="48"/>
      <c r="HE104" s="48"/>
      <c r="HF104" s="48"/>
      <c r="HG104" s="48"/>
      <c r="HH104" s="48"/>
      <c r="HI104" s="48"/>
      <c r="HJ104" s="48"/>
      <c r="HK104" s="48"/>
      <c r="HL104" s="48"/>
      <c r="HM104" s="48"/>
      <c r="HN104" s="48"/>
      <c r="HO104" s="48"/>
      <c r="HP104" s="48"/>
      <c r="HQ104" s="48"/>
      <c r="HR104" s="48"/>
      <c r="HS104" s="48"/>
      <c r="HT104" s="48"/>
      <c r="HU104" s="48"/>
      <c r="HV104" s="48"/>
      <c r="HW104" s="48"/>
      <c r="HX104" s="48"/>
      <c r="HY104" s="48"/>
      <c r="HZ104" s="48"/>
      <c r="IA104" s="48"/>
      <c r="IB104" s="48"/>
      <c r="IC104" s="48"/>
      <c r="ID104" s="48"/>
      <c r="IE104" s="48"/>
      <c r="IF104" s="48"/>
      <c r="IG104" s="48"/>
    </row>
    <row r="105" spans="1:241" s="36" customFormat="1" ht="72.75" customHeight="1">
      <c r="A105" s="30">
        <v>99</v>
      </c>
      <c r="B105" s="38" t="s">
        <v>274</v>
      </c>
      <c r="C105" s="39">
        <v>18000</v>
      </c>
      <c r="D105" s="33">
        <f t="shared" si="6"/>
        <v>18000</v>
      </c>
      <c r="E105" s="34" t="s">
        <v>21</v>
      </c>
      <c r="F105" s="38" t="s">
        <v>275</v>
      </c>
      <c r="G105" s="33">
        <f t="shared" si="7"/>
        <v>18000</v>
      </c>
      <c r="H105" s="38" t="s">
        <v>275</v>
      </c>
      <c r="I105" s="39">
        <v>18000</v>
      </c>
      <c r="J105" s="34" t="s">
        <v>23</v>
      </c>
      <c r="K105" s="40" t="s">
        <v>284</v>
      </c>
      <c r="L105" s="41">
        <v>244250</v>
      </c>
      <c r="M105" s="41">
        <v>244252</v>
      </c>
      <c r="N105" s="47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48"/>
      <c r="CO105" s="48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8"/>
      <c r="DF105" s="48"/>
      <c r="DG105" s="48"/>
      <c r="DH105" s="48"/>
      <c r="DI105" s="48"/>
      <c r="DJ105" s="48"/>
      <c r="DK105" s="48"/>
      <c r="DL105" s="48"/>
      <c r="DM105" s="48"/>
      <c r="DN105" s="48"/>
      <c r="DO105" s="48"/>
      <c r="DP105" s="48"/>
      <c r="DQ105" s="48"/>
      <c r="DR105" s="48"/>
      <c r="DS105" s="48"/>
      <c r="DT105" s="48"/>
      <c r="DU105" s="48"/>
      <c r="DV105" s="48"/>
      <c r="DW105" s="48"/>
      <c r="DX105" s="48"/>
      <c r="DY105" s="48"/>
      <c r="DZ105" s="48"/>
      <c r="EA105" s="48"/>
      <c r="EB105" s="48"/>
      <c r="EC105" s="48"/>
      <c r="ED105" s="48"/>
      <c r="EE105" s="48"/>
      <c r="EF105" s="48"/>
      <c r="EG105" s="48"/>
      <c r="EH105" s="48"/>
      <c r="EI105" s="48"/>
      <c r="EJ105" s="48"/>
      <c r="EK105" s="48"/>
      <c r="EL105" s="48"/>
      <c r="EM105" s="48"/>
      <c r="EN105" s="48"/>
      <c r="EO105" s="48"/>
      <c r="EP105" s="48"/>
      <c r="EQ105" s="48"/>
      <c r="ER105" s="48"/>
      <c r="ES105" s="48"/>
      <c r="ET105" s="48"/>
      <c r="EU105" s="48"/>
      <c r="EV105" s="48"/>
      <c r="EW105" s="48"/>
      <c r="EX105" s="48"/>
      <c r="EY105" s="48"/>
      <c r="EZ105" s="48"/>
      <c r="FA105" s="48"/>
      <c r="FB105" s="48"/>
      <c r="FC105" s="48"/>
      <c r="FD105" s="48"/>
      <c r="FE105" s="48"/>
      <c r="FF105" s="48"/>
      <c r="FG105" s="48"/>
      <c r="FH105" s="48"/>
      <c r="FI105" s="48"/>
      <c r="FJ105" s="48"/>
      <c r="FK105" s="48"/>
      <c r="FL105" s="48"/>
      <c r="FM105" s="48"/>
      <c r="FN105" s="48"/>
      <c r="FO105" s="48"/>
      <c r="FP105" s="48"/>
      <c r="FQ105" s="48"/>
      <c r="FR105" s="48"/>
      <c r="FS105" s="48"/>
      <c r="FT105" s="48"/>
      <c r="FU105" s="48"/>
      <c r="FV105" s="48"/>
      <c r="FW105" s="48"/>
      <c r="FX105" s="48"/>
      <c r="FY105" s="48"/>
      <c r="FZ105" s="48"/>
      <c r="GA105" s="48"/>
      <c r="GB105" s="48"/>
      <c r="GC105" s="48"/>
      <c r="GD105" s="48"/>
      <c r="GE105" s="48"/>
      <c r="GF105" s="48"/>
      <c r="GG105" s="48"/>
      <c r="GH105" s="48"/>
      <c r="GI105" s="48"/>
      <c r="GJ105" s="48"/>
      <c r="GK105" s="48"/>
      <c r="GL105" s="48"/>
      <c r="GM105" s="48"/>
      <c r="GN105" s="48"/>
      <c r="GO105" s="48"/>
      <c r="GP105" s="48"/>
      <c r="GQ105" s="48"/>
      <c r="GR105" s="48"/>
      <c r="GS105" s="48"/>
      <c r="GT105" s="48"/>
      <c r="GU105" s="48"/>
      <c r="GV105" s="48"/>
      <c r="GW105" s="48"/>
      <c r="GX105" s="48"/>
      <c r="GY105" s="48"/>
      <c r="GZ105" s="48"/>
      <c r="HA105" s="48"/>
      <c r="HB105" s="48"/>
      <c r="HC105" s="48"/>
      <c r="HD105" s="48"/>
      <c r="HE105" s="48"/>
      <c r="HF105" s="48"/>
      <c r="HG105" s="48"/>
      <c r="HH105" s="48"/>
      <c r="HI105" s="48"/>
      <c r="HJ105" s="48"/>
      <c r="HK105" s="48"/>
      <c r="HL105" s="48"/>
      <c r="HM105" s="48"/>
      <c r="HN105" s="48"/>
      <c r="HO105" s="48"/>
      <c r="HP105" s="48"/>
      <c r="HQ105" s="48"/>
      <c r="HR105" s="48"/>
      <c r="HS105" s="48"/>
      <c r="HT105" s="48"/>
      <c r="HU105" s="48"/>
      <c r="HV105" s="48"/>
      <c r="HW105" s="48"/>
      <c r="HX105" s="48"/>
      <c r="HY105" s="48"/>
      <c r="HZ105" s="48"/>
      <c r="IA105" s="48"/>
      <c r="IB105" s="48"/>
      <c r="IC105" s="48"/>
      <c r="ID105" s="48"/>
      <c r="IE105" s="48"/>
      <c r="IF105" s="48"/>
      <c r="IG105" s="48"/>
    </row>
    <row r="106" spans="1:241" s="36" customFormat="1" ht="72.75" customHeight="1">
      <c r="A106" s="30">
        <v>100</v>
      </c>
      <c r="B106" s="38" t="s">
        <v>285</v>
      </c>
      <c r="C106" s="39">
        <v>72150</v>
      </c>
      <c r="D106" s="33">
        <f t="shared" si="6"/>
        <v>72150</v>
      </c>
      <c r="E106" s="34" t="s">
        <v>21</v>
      </c>
      <c r="F106" s="38" t="s">
        <v>220</v>
      </c>
      <c r="G106" s="33">
        <f t="shared" si="7"/>
        <v>72150</v>
      </c>
      <c r="H106" s="38" t="s">
        <v>220</v>
      </c>
      <c r="I106" s="39">
        <v>72150</v>
      </c>
      <c r="J106" s="34" t="s">
        <v>23</v>
      </c>
      <c r="K106" s="40" t="s">
        <v>221</v>
      </c>
      <c r="L106" s="41">
        <v>244246</v>
      </c>
      <c r="M106" s="41">
        <v>244253</v>
      </c>
      <c r="N106" s="47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48"/>
      <c r="CO106" s="48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8"/>
      <c r="DF106" s="48"/>
      <c r="DG106" s="48"/>
      <c r="DH106" s="48"/>
      <c r="DI106" s="48"/>
      <c r="DJ106" s="48"/>
      <c r="DK106" s="48"/>
      <c r="DL106" s="48"/>
      <c r="DM106" s="48"/>
      <c r="DN106" s="48"/>
      <c r="DO106" s="48"/>
      <c r="DP106" s="48"/>
      <c r="DQ106" s="48"/>
      <c r="DR106" s="48"/>
      <c r="DS106" s="48"/>
      <c r="DT106" s="48"/>
      <c r="DU106" s="48"/>
      <c r="DV106" s="48"/>
      <c r="DW106" s="48"/>
      <c r="DX106" s="48"/>
      <c r="DY106" s="48"/>
      <c r="DZ106" s="48"/>
      <c r="EA106" s="48"/>
      <c r="EB106" s="48"/>
      <c r="EC106" s="48"/>
      <c r="ED106" s="48"/>
      <c r="EE106" s="48"/>
      <c r="EF106" s="48"/>
      <c r="EG106" s="48"/>
      <c r="EH106" s="48"/>
      <c r="EI106" s="48"/>
      <c r="EJ106" s="48"/>
      <c r="EK106" s="48"/>
      <c r="EL106" s="48"/>
      <c r="EM106" s="48"/>
      <c r="EN106" s="48"/>
      <c r="EO106" s="48"/>
      <c r="EP106" s="48"/>
      <c r="EQ106" s="48"/>
      <c r="ER106" s="48"/>
      <c r="ES106" s="48"/>
      <c r="ET106" s="48"/>
      <c r="EU106" s="48"/>
      <c r="EV106" s="48"/>
      <c r="EW106" s="48"/>
      <c r="EX106" s="48"/>
      <c r="EY106" s="48"/>
      <c r="EZ106" s="48"/>
      <c r="FA106" s="48"/>
      <c r="FB106" s="48"/>
      <c r="FC106" s="48"/>
      <c r="FD106" s="48"/>
      <c r="FE106" s="48"/>
      <c r="FF106" s="48"/>
      <c r="FG106" s="48"/>
      <c r="FH106" s="48"/>
      <c r="FI106" s="48"/>
      <c r="FJ106" s="48"/>
      <c r="FK106" s="48"/>
      <c r="FL106" s="48"/>
      <c r="FM106" s="48"/>
      <c r="FN106" s="48"/>
      <c r="FO106" s="48"/>
      <c r="FP106" s="48"/>
      <c r="FQ106" s="48"/>
      <c r="FR106" s="48"/>
      <c r="FS106" s="48"/>
      <c r="FT106" s="48"/>
      <c r="FU106" s="48"/>
      <c r="FV106" s="48"/>
      <c r="FW106" s="48"/>
      <c r="FX106" s="48"/>
      <c r="FY106" s="48"/>
      <c r="FZ106" s="48"/>
      <c r="GA106" s="48"/>
      <c r="GB106" s="48"/>
      <c r="GC106" s="48"/>
      <c r="GD106" s="48"/>
      <c r="GE106" s="48"/>
      <c r="GF106" s="48"/>
      <c r="GG106" s="48"/>
      <c r="GH106" s="48"/>
      <c r="GI106" s="48"/>
      <c r="GJ106" s="48"/>
      <c r="GK106" s="48"/>
      <c r="GL106" s="48"/>
      <c r="GM106" s="48"/>
      <c r="GN106" s="48"/>
      <c r="GO106" s="48"/>
      <c r="GP106" s="48"/>
      <c r="GQ106" s="48"/>
      <c r="GR106" s="48"/>
      <c r="GS106" s="48"/>
      <c r="GT106" s="48"/>
      <c r="GU106" s="48"/>
      <c r="GV106" s="48"/>
      <c r="GW106" s="48"/>
      <c r="GX106" s="48"/>
      <c r="GY106" s="48"/>
      <c r="GZ106" s="48"/>
      <c r="HA106" s="48"/>
      <c r="HB106" s="48"/>
      <c r="HC106" s="48"/>
      <c r="HD106" s="48"/>
      <c r="HE106" s="48"/>
      <c r="HF106" s="48"/>
      <c r="HG106" s="48"/>
      <c r="HH106" s="48"/>
      <c r="HI106" s="48"/>
      <c r="HJ106" s="48"/>
      <c r="HK106" s="48"/>
      <c r="HL106" s="48"/>
      <c r="HM106" s="48"/>
      <c r="HN106" s="48"/>
      <c r="HO106" s="48"/>
      <c r="HP106" s="48"/>
      <c r="HQ106" s="48"/>
      <c r="HR106" s="48"/>
      <c r="HS106" s="48"/>
      <c r="HT106" s="48"/>
      <c r="HU106" s="48"/>
      <c r="HV106" s="48"/>
      <c r="HW106" s="48"/>
      <c r="HX106" s="48"/>
      <c r="HY106" s="48"/>
      <c r="HZ106" s="48"/>
      <c r="IA106" s="48"/>
      <c r="IB106" s="48"/>
      <c r="IC106" s="48"/>
      <c r="ID106" s="48"/>
      <c r="IE106" s="48"/>
      <c r="IF106" s="48"/>
      <c r="IG106" s="48"/>
    </row>
    <row r="107" spans="1:241" s="36" customFormat="1" ht="72.75" customHeight="1">
      <c r="A107" s="30">
        <v>101</v>
      </c>
      <c r="B107" s="38" t="s">
        <v>286</v>
      </c>
      <c r="C107" s="39">
        <v>24000</v>
      </c>
      <c r="D107" s="33">
        <f t="shared" si="6"/>
        <v>24000</v>
      </c>
      <c r="E107" s="34" t="s">
        <v>21</v>
      </c>
      <c r="F107" s="38" t="s">
        <v>210</v>
      </c>
      <c r="G107" s="33">
        <f t="shared" si="7"/>
        <v>24000</v>
      </c>
      <c r="H107" s="38" t="s">
        <v>210</v>
      </c>
      <c r="I107" s="39">
        <v>24000</v>
      </c>
      <c r="J107" s="34" t="s">
        <v>23</v>
      </c>
      <c r="K107" s="40" t="s">
        <v>218</v>
      </c>
      <c r="L107" s="41">
        <v>243900</v>
      </c>
      <c r="M107" s="41">
        <v>244257</v>
      </c>
      <c r="N107" s="47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48"/>
      <c r="DY107" s="48"/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  <c r="EP107" s="48"/>
      <c r="EQ107" s="48"/>
      <c r="ER107" s="48"/>
      <c r="ES107" s="48"/>
      <c r="ET107" s="48"/>
      <c r="EU107" s="48"/>
      <c r="EV107" s="48"/>
      <c r="EW107" s="48"/>
      <c r="EX107" s="48"/>
      <c r="EY107" s="48"/>
      <c r="EZ107" s="48"/>
      <c r="FA107" s="48"/>
      <c r="FB107" s="48"/>
      <c r="FC107" s="48"/>
      <c r="FD107" s="48"/>
      <c r="FE107" s="48"/>
      <c r="FF107" s="48"/>
      <c r="FG107" s="48"/>
      <c r="FH107" s="48"/>
      <c r="FI107" s="48"/>
      <c r="FJ107" s="48"/>
      <c r="FK107" s="48"/>
      <c r="FL107" s="48"/>
      <c r="FM107" s="48"/>
      <c r="FN107" s="48"/>
      <c r="FO107" s="48"/>
      <c r="FP107" s="48"/>
      <c r="FQ107" s="48"/>
      <c r="FR107" s="48"/>
      <c r="FS107" s="48"/>
      <c r="FT107" s="48"/>
      <c r="FU107" s="48"/>
      <c r="FV107" s="48"/>
      <c r="FW107" s="48"/>
      <c r="FX107" s="48"/>
      <c r="FY107" s="48"/>
      <c r="FZ107" s="48"/>
      <c r="GA107" s="48"/>
      <c r="GB107" s="48"/>
      <c r="GC107" s="48"/>
      <c r="GD107" s="48"/>
      <c r="GE107" s="48"/>
      <c r="GF107" s="48"/>
      <c r="GG107" s="48"/>
      <c r="GH107" s="48"/>
      <c r="GI107" s="48"/>
      <c r="GJ107" s="48"/>
      <c r="GK107" s="48"/>
      <c r="GL107" s="48"/>
      <c r="GM107" s="48"/>
      <c r="GN107" s="48"/>
      <c r="GO107" s="48"/>
      <c r="GP107" s="48"/>
      <c r="GQ107" s="48"/>
      <c r="GR107" s="48"/>
      <c r="GS107" s="48"/>
      <c r="GT107" s="48"/>
      <c r="GU107" s="48"/>
      <c r="GV107" s="48"/>
      <c r="GW107" s="48"/>
      <c r="GX107" s="48"/>
      <c r="GY107" s="48"/>
      <c r="GZ107" s="48"/>
      <c r="HA107" s="48"/>
      <c r="HB107" s="48"/>
      <c r="HC107" s="48"/>
      <c r="HD107" s="48"/>
      <c r="HE107" s="48"/>
      <c r="HF107" s="48"/>
      <c r="HG107" s="48"/>
      <c r="HH107" s="48"/>
      <c r="HI107" s="48"/>
      <c r="HJ107" s="48"/>
      <c r="HK107" s="48"/>
      <c r="HL107" s="48"/>
      <c r="HM107" s="48"/>
      <c r="HN107" s="48"/>
      <c r="HO107" s="48"/>
      <c r="HP107" s="48"/>
      <c r="HQ107" s="48"/>
      <c r="HR107" s="48"/>
      <c r="HS107" s="48"/>
      <c r="HT107" s="48"/>
      <c r="HU107" s="48"/>
      <c r="HV107" s="48"/>
      <c r="HW107" s="48"/>
      <c r="HX107" s="48"/>
      <c r="HY107" s="48"/>
      <c r="HZ107" s="48"/>
      <c r="IA107" s="48"/>
      <c r="IB107" s="48"/>
      <c r="IC107" s="48"/>
      <c r="ID107" s="48"/>
      <c r="IE107" s="48"/>
      <c r="IF107" s="48"/>
      <c r="IG107" s="48"/>
    </row>
    <row r="108" spans="1:241" s="36" customFormat="1" ht="72.75" customHeight="1">
      <c r="A108" s="30">
        <v>102</v>
      </c>
      <c r="B108" s="38" t="s">
        <v>287</v>
      </c>
      <c r="C108" s="39">
        <v>5029</v>
      </c>
      <c r="D108" s="33">
        <f t="shared" si="6"/>
        <v>5029</v>
      </c>
      <c r="E108" s="34" t="s">
        <v>21</v>
      </c>
      <c r="F108" s="38" t="s">
        <v>223</v>
      </c>
      <c r="G108" s="33">
        <f t="shared" si="7"/>
        <v>5029</v>
      </c>
      <c r="H108" s="38" t="s">
        <v>223</v>
      </c>
      <c r="I108" s="39">
        <v>5029</v>
      </c>
      <c r="J108" s="34" t="s">
        <v>23</v>
      </c>
      <c r="K108" s="40" t="s">
        <v>224</v>
      </c>
      <c r="L108" s="41">
        <v>244244</v>
      </c>
      <c r="M108" s="41">
        <v>244251</v>
      </c>
      <c r="N108" s="47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8"/>
      <c r="DN108" s="48"/>
      <c r="DO108" s="48"/>
      <c r="DP108" s="48"/>
      <c r="DQ108" s="48"/>
      <c r="DR108" s="48"/>
      <c r="DS108" s="48"/>
      <c r="DT108" s="48"/>
      <c r="DU108" s="48"/>
      <c r="DV108" s="48"/>
      <c r="DW108" s="48"/>
      <c r="DX108" s="48"/>
      <c r="DY108" s="48"/>
      <c r="DZ108" s="48"/>
      <c r="EA108" s="48"/>
      <c r="EB108" s="48"/>
      <c r="EC108" s="48"/>
      <c r="ED108" s="48"/>
      <c r="EE108" s="48"/>
      <c r="EF108" s="48"/>
      <c r="EG108" s="48"/>
      <c r="EH108" s="48"/>
      <c r="EI108" s="48"/>
      <c r="EJ108" s="48"/>
      <c r="EK108" s="48"/>
      <c r="EL108" s="48"/>
      <c r="EM108" s="48"/>
      <c r="EN108" s="48"/>
      <c r="EO108" s="48"/>
      <c r="EP108" s="48"/>
      <c r="EQ108" s="48"/>
      <c r="ER108" s="48"/>
      <c r="ES108" s="48"/>
      <c r="ET108" s="48"/>
      <c r="EU108" s="48"/>
      <c r="EV108" s="48"/>
      <c r="EW108" s="48"/>
      <c r="EX108" s="48"/>
      <c r="EY108" s="48"/>
      <c r="EZ108" s="48"/>
      <c r="FA108" s="48"/>
      <c r="FB108" s="48"/>
      <c r="FC108" s="48"/>
      <c r="FD108" s="48"/>
      <c r="FE108" s="48"/>
      <c r="FF108" s="48"/>
      <c r="FG108" s="48"/>
      <c r="FH108" s="48"/>
      <c r="FI108" s="48"/>
      <c r="FJ108" s="48"/>
      <c r="FK108" s="48"/>
      <c r="FL108" s="48"/>
      <c r="FM108" s="48"/>
      <c r="FN108" s="48"/>
      <c r="FO108" s="48"/>
      <c r="FP108" s="48"/>
      <c r="FQ108" s="48"/>
      <c r="FR108" s="48"/>
      <c r="FS108" s="48"/>
      <c r="FT108" s="48"/>
      <c r="FU108" s="48"/>
      <c r="FV108" s="48"/>
      <c r="FW108" s="48"/>
      <c r="FX108" s="48"/>
      <c r="FY108" s="48"/>
      <c r="FZ108" s="48"/>
      <c r="GA108" s="48"/>
      <c r="GB108" s="48"/>
      <c r="GC108" s="48"/>
      <c r="GD108" s="48"/>
      <c r="GE108" s="48"/>
      <c r="GF108" s="48"/>
      <c r="GG108" s="48"/>
      <c r="GH108" s="48"/>
      <c r="GI108" s="48"/>
      <c r="GJ108" s="48"/>
      <c r="GK108" s="48"/>
      <c r="GL108" s="48"/>
      <c r="GM108" s="48"/>
      <c r="GN108" s="48"/>
      <c r="GO108" s="48"/>
      <c r="GP108" s="48"/>
      <c r="GQ108" s="48"/>
      <c r="GR108" s="48"/>
      <c r="GS108" s="48"/>
      <c r="GT108" s="48"/>
      <c r="GU108" s="48"/>
      <c r="GV108" s="48"/>
      <c r="GW108" s="48"/>
      <c r="GX108" s="48"/>
      <c r="GY108" s="48"/>
      <c r="GZ108" s="48"/>
      <c r="HA108" s="48"/>
      <c r="HB108" s="48"/>
      <c r="HC108" s="48"/>
      <c r="HD108" s="48"/>
      <c r="HE108" s="48"/>
      <c r="HF108" s="48"/>
      <c r="HG108" s="48"/>
      <c r="HH108" s="48"/>
      <c r="HI108" s="48"/>
      <c r="HJ108" s="48"/>
      <c r="HK108" s="48"/>
      <c r="HL108" s="48"/>
      <c r="HM108" s="48"/>
      <c r="HN108" s="48"/>
      <c r="HO108" s="48"/>
      <c r="HP108" s="48"/>
      <c r="HQ108" s="48"/>
      <c r="HR108" s="48"/>
      <c r="HS108" s="48"/>
      <c r="HT108" s="48"/>
      <c r="HU108" s="48"/>
      <c r="HV108" s="48"/>
      <c r="HW108" s="48"/>
      <c r="HX108" s="48"/>
      <c r="HY108" s="48"/>
      <c r="HZ108" s="48"/>
      <c r="IA108" s="48"/>
      <c r="IB108" s="48"/>
      <c r="IC108" s="48"/>
      <c r="ID108" s="48"/>
      <c r="IE108" s="48"/>
      <c r="IF108" s="48"/>
      <c r="IG108" s="48"/>
    </row>
  </sheetData>
  <mergeCells count="7">
    <mergeCell ref="A2:M2"/>
    <mergeCell ref="A3:M3"/>
    <mergeCell ref="A4:M4"/>
    <mergeCell ref="F5:G6"/>
    <mergeCell ref="H5:I6"/>
    <mergeCell ref="K5:L5"/>
    <mergeCell ref="K6:L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2026-06-24T04:25:09Z</cp:lastPrinted>
  <dcterms:created xsi:type="dcterms:W3CDTF">2026-06-24T04:23:59Z</dcterms:created>
  <dcterms:modified xsi:type="dcterms:W3CDTF">2026-06-24T04:25:29Z</dcterms:modified>
</cp:coreProperties>
</file>