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จาก one drive 24072567\รายงาน สขร.1\รายงาน สขร. 1 2568\สขร.1 ประจำปี 2568\"/>
    </mc:Choice>
  </mc:AlternateContent>
  <bookViews>
    <workbookView xWindow="0" yWindow="0" windowWidth="24000" windowHeight="9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D39" i="1"/>
  <c r="G39" i="1" s="1"/>
  <c r="I39" i="1" s="1"/>
  <c r="H38" i="1"/>
  <c r="D38" i="1"/>
  <c r="G38" i="1" s="1"/>
  <c r="I38" i="1" s="1"/>
  <c r="H37" i="1"/>
  <c r="D37" i="1"/>
  <c r="G37" i="1" s="1"/>
  <c r="I37" i="1" s="1"/>
  <c r="H36" i="1"/>
  <c r="D36" i="1"/>
  <c r="G36" i="1" s="1"/>
  <c r="I36" i="1" s="1"/>
  <c r="H35" i="1"/>
  <c r="D35" i="1"/>
  <c r="G35" i="1" s="1"/>
  <c r="I35" i="1" s="1"/>
  <c r="H34" i="1"/>
  <c r="D34" i="1"/>
  <c r="G34" i="1" s="1"/>
  <c r="I34" i="1" s="1"/>
  <c r="H33" i="1"/>
  <c r="D33" i="1"/>
  <c r="G33" i="1" s="1"/>
  <c r="I33" i="1" s="1"/>
  <c r="H32" i="1"/>
  <c r="D32" i="1"/>
  <c r="G32" i="1" s="1"/>
  <c r="I32" i="1" s="1"/>
  <c r="H31" i="1"/>
  <c r="D31" i="1"/>
  <c r="G31" i="1" s="1"/>
  <c r="I31" i="1" s="1"/>
  <c r="H30" i="1"/>
  <c r="D30" i="1"/>
  <c r="G30" i="1" s="1"/>
  <c r="I30" i="1" s="1"/>
  <c r="H29" i="1"/>
  <c r="D29" i="1"/>
  <c r="G29" i="1" s="1"/>
  <c r="I29" i="1" s="1"/>
  <c r="I28" i="1"/>
  <c r="H28" i="1"/>
  <c r="D28" i="1"/>
  <c r="H27" i="1"/>
  <c r="D27" i="1"/>
  <c r="G27" i="1" s="1"/>
  <c r="I27" i="1" s="1"/>
  <c r="H26" i="1"/>
  <c r="G26" i="1"/>
  <c r="I26" i="1" s="1"/>
  <c r="D26" i="1"/>
  <c r="H25" i="1"/>
  <c r="D25" i="1"/>
  <c r="G25" i="1" s="1"/>
  <c r="I25" i="1" s="1"/>
  <c r="H24" i="1"/>
  <c r="G24" i="1"/>
  <c r="I24" i="1" s="1"/>
  <c r="D24" i="1"/>
  <c r="H23" i="1"/>
  <c r="D23" i="1"/>
  <c r="G23" i="1" s="1"/>
  <c r="I23" i="1" s="1"/>
  <c r="H22" i="1"/>
  <c r="G22" i="1"/>
  <c r="I22" i="1" s="1"/>
  <c r="D22" i="1"/>
  <c r="H21" i="1"/>
  <c r="D21" i="1"/>
  <c r="G21" i="1" s="1"/>
  <c r="I21" i="1" s="1"/>
  <c r="H20" i="1"/>
  <c r="G20" i="1"/>
  <c r="I20" i="1" s="1"/>
  <c r="D20" i="1"/>
  <c r="H19" i="1"/>
  <c r="D19" i="1"/>
  <c r="G19" i="1" s="1"/>
  <c r="I19" i="1" s="1"/>
  <c r="H18" i="1"/>
  <c r="G18" i="1"/>
  <c r="I18" i="1" s="1"/>
  <c r="D18" i="1"/>
  <c r="H17" i="1"/>
  <c r="D17" i="1"/>
  <c r="G17" i="1" s="1"/>
  <c r="I17" i="1" s="1"/>
  <c r="H16" i="1"/>
  <c r="G16" i="1"/>
  <c r="I16" i="1" s="1"/>
  <c r="D16" i="1"/>
  <c r="H15" i="1"/>
  <c r="D15" i="1"/>
  <c r="G15" i="1" s="1"/>
  <c r="I15" i="1" s="1"/>
  <c r="H14" i="1"/>
  <c r="G14" i="1"/>
  <c r="I14" i="1" s="1"/>
  <c r="D14" i="1"/>
  <c r="H13" i="1"/>
  <c r="D13" i="1"/>
  <c r="G13" i="1" s="1"/>
  <c r="I13" i="1" s="1"/>
  <c r="H12" i="1"/>
  <c r="G12" i="1"/>
  <c r="I12" i="1" s="1"/>
  <c r="D12" i="1"/>
  <c r="H11" i="1"/>
  <c r="D11" i="1"/>
  <c r="G11" i="1" s="1"/>
  <c r="I11" i="1" s="1"/>
  <c r="H10" i="1"/>
  <c r="G10" i="1"/>
  <c r="I10" i="1" s="1"/>
  <c r="D10" i="1"/>
  <c r="H9" i="1"/>
  <c r="D9" i="1"/>
  <c r="G9" i="1" s="1"/>
  <c r="I9" i="1" s="1"/>
  <c r="H8" i="1"/>
  <c r="G8" i="1"/>
  <c r="I8" i="1" s="1"/>
  <c r="D8" i="1"/>
  <c r="H7" i="1"/>
  <c r="D7" i="1"/>
  <c r="G7" i="1" s="1"/>
  <c r="I7" i="1" s="1"/>
</calcChain>
</file>

<file path=xl/sharedStrings.xml><?xml version="1.0" encoding="utf-8"?>
<sst xmlns="http://schemas.openxmlformats.org/spreadsheetml/2006/main" count="185" uniqueCount="114">
  <si>
    <t>แบบ สขร. 1</t>
  </si>
  <si>
    <t>สรุปผลการดำเนินการจัดซื้อจัดจ้างในรอบเดือน มิถุนายน 2568</t>
  </si>
  <si>
    <t>มหาวิทยาลัยเทคโนโลยีราชมงคลล้านนา  ลำปาง</t>
  </si>
  <si>
    <t>วันที่…7.....เดือน. กรกฎาคม .....พ.ศ.......2568...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</si>
  <si>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</si>
  <si>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</si>
  <si>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</si>
  <si>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</si>
  <si>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</si>
  <si>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</si>
  <si>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</si>
  <si>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</si>
  <si>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</si>
  <si>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 xml:space="preserve">วันสิ้นสุด </t>
  </si>
  <si>
    <t>ที่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</si>
  <si>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</si>
  <si>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</si>
  <si>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</si>
  <si>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</si>
  <si>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สัญญา</t>
  </si>
  <si>
    <t>วัสดุทำความสะอาด จำนวน  9 รายการ</t>
  </si>
  <si>
    <t>วิธีเฉพาะเจาะจง</t>
  </si>
  <si>
    <t>บริษัท ลักค์คลีนนิ่ง จำกัด</t>
  </si>
  <si>
    <t>เป็นผู้มีคุณสมบัติตรงตามเงื่อนไขที่กำหนด</t>
  </si>
  <si>
    <t>682-2PO0177</t>
  </si>
  <si>
    <t>อาหารโคนมระยะให้โปรตีน  จำนวน 20 ถุง</t>
  </si>
  <si>
    <t>นายกู้เกียรติ  วงค์จักร</t>
  </si>
  <si>
    <t>682-2PO0172</t>
  </si>
  <si>
    <t>ซ่อมแซมและค่าบำรุงรักษาเครื่องปั่นไฟอีแว๊ปหมู</t>
  </si>
  <si>
    <t>บริษัท เอสดับเบิ้ลยูพีโซลูชั่น จำกัด</t>
  </si>
  <si>
    <t>682-2PS0151</t>
  </si>
  <si>
    <t>ซ่อมแซมและค่าบำรุงรักษาปั้มน้ำหอยโข่ง จำนวน 1 งาน</t>
  </si>
  <si>
    <t>ร้านอุอดมกันทามาศ</t>
  </si>
  <si>
    <t>682-2PS0150</t>
  </si>
  <si>
    <t>จ้างเหมายานพาหนะเดินทางไปราชการ</t>
  </si>
  <si>
    <t>นายอภิวัฒน์  หล้ายวน</t>
  </si>
  <si>
    <t>682-2PS0142</t>
  </si>
  <si>
    <t>ซ่อมแซมเครื่องกรองน้ำเย็น จำนวน 1 งาน</t>
  </si>
  <si>
    <t>บริษัท แล็บ ลีดเดอร์ จำกัด</t>
  </si>
  <si>
    <t>682-2PS0134</t>
  </si>
  <si>
    <t>วัสดุและอุปกรณ์การไฟฟ้า  จำนวน 9 รายการ</t>
  </si>
  <si>
    <t>บริษัท เล่าจิ้นกวง จำกัด</t>
  </si>
  <si>
    <t>682-2PO0171</t>
  </si>
  <si>
    <t>ธงชาติ  จำนวน 3 รายการ</t>
  </si>
  <si>
    <t>บริษัท รัตนาพันธ์ จำกัด</t>
  </si>
  <si>
    <t>682-2PO0184</t>
  </si>
  <si>
    <t xml:space="preserve">ซ่อมแซมปั้มน้ำ </t>
  </si>
  <si>
    <t>ร้านอุดมกันทามาศ</t>
  </si>
  <si>
    <t>682-2PS0177</t>
  </si>
  <si>
    <t>ซ่อมแซมหลังคาห้องประชุม 1 อาคารอำนวยการ</t>
  </si>
  <si>
    <t>นายสมคิด  ลาป่าน</t>
  </si>
  <si>
    <t>682-2PS0176</t>
  </si>
  <si>
    <t>วัสดุสำนักงาน จำนวน  5 รายการ</t>
  </si>
  <si>
    <t>ร้าน SP วัสดุสำนักงาน ของใช้เบ็ดเตล็ด</t>
  </si>
  <si>
    <t>682-2PO0183</t>
  </si>
  <si>
    <t>วัสดุซ่อมแซมยานพาหนะ จำนวน 3 รายการ</t>
  </si>
  <si>
    <t>ร้านชัยรุ่งเรือง</t>
  </si>
  <si>
    <t>682-2PO0186</t>
  </si>
  <si>
    <t>อาหารไก่ไข่ระยะให้ไข่ 30 ถุง</t>
  </si>
  <si>
    <t>682-2PO0182</t>
  </si>
  <si>
    <t>วัสดุใช้ในงานฟาร์ม  จำนวน 2 รายการ</t>
  </si>
  <si>
    <t>บริษัท คีย์ แมน ฟาร์ม เทค จำกัด</t>
  </si>
  <si>
    <t>682-2PO0155</t>
  </si>
  <si>
    <t>ถุงผ้าพร้อมสกรีน</t>
  </si>
  <si>
    <t>ห้างหุ้นส่วนจำกัด พรชนันท์พาณิชย์</t>
  </si>
  <si>
    <t>682- 2PO0185</t>
  </si>
  <si>
    <t>ซ่อมแซมเพดานอาคารคณะบริหารธุรกิจฯ</t>
  </si>
  <si>
    <t>682-2PS0181</t>
  </si>
  <si>
    <t>ร้าน เอส เค พานิช</t>
  </si>
  <si>
    <t>682-1PO0149</t>
  </si>
  <si>
    <t>วัสดุสำนักงาน  จำนวน  3 รายการ</t>
  </si>
  <si>
    <t>ห้างหุ้นส่วนจำกัด เดสก์ทอป คอมพิวเตอร์</t>
  </si>
  <si>
    <t>682-2PO0191</t>
  </si>
  <si>
    <t>วัสดุการเรียนการสอน  จำนวน 3 รายการ</t>
  </si>
  <si>
    <t>ห้างหุ้นส่วนจำกัด เต๊กหมง</t>
  </si>
  <si>
    <t>682-2PO0187</t>
  </si>
  <si>
    <t>ถ่ายเอกสารพร้อมเข้าเล่มปริ้นงานสี 85 หน้า</t>
  </si>
  <si>
    <t>ร้านนานาเทคนิค</t>
  </si>
  <si>
    <t>682-2PO0196</t>
  </si>
  <si>
    <t>ถ่ายเอกสารประกอบการเรียนการสอน</t>
  </si>
  <si>
    <t>ร้านพีซีออเร้นท์</t>
  </si>
  <si>
    <t>682-2PO0195</t>
  </si>
  <si>
    <t>วัสดุสำนักงาน จำนวน 4 รายการ</t>
  </si>
  <si>
    <t>ห้างหุ้นส่วนจำกัด แอล พี ออฟฟิศ</t>
  </si>
  <si>
    <t>682-2PO0192</t>
  </si>
  <si>
    <t>กระดาษ A4   75 ริม</t>
  </si>
  <si>
    <t>682-2PO0190</t>
  </si>
  <si>
    <t>ปรับปรุงระบบประปาท่อน้ำดี งวดที่ 1</t>
  </si>
  <si>
    <t>บริษัท แอลแอลพี โซลูชั่น จำกัด</t>
  </si>
  <si>
    <t>มทร.ลป.4/งปม.2568</t>
  </si>
  <si>
    <t>จ้างเหมาทำแปลงปลูกผัก</t>
  </si>
  <si>
    <t>นายณรงค์ ติ๊บคำ</t>
  </si>
  <si>
    <t>682-1PS0014</t>
  </si>
  <si>
    <t>ซ่อมแซมระบบดูดน้ำอาคาร 80 พรรษา</t>
  </si>
  <si>
    <t>682-2PS0179</t>
  </si>
  <si>
    <t>วัสดุซ่อมแซมงานประปาน้ำดิบ จำนวน 1 รายการ</t>
  </si>
  <si>
    <t>682-2PO0200</t>
  </si>
  <si>
    <t>วัสดุและยาเวชภัณฑ์ที่ใช้ในงานฟาร์ม จำนวน 13 รายการ</t>
  </si>
  <si>
    <t>ร้านสินทวี</t>
  </si>
  <si>
    <t>682-2PO0198</t>
  </si>
  <si>
    <t>จ้างเหมาทำคลิปวีดีโอ</t>
  </si>
  <si>
    <t>นางสาวนัทธกาต์  ตาสืบ</t>
  </si>
  <si>
    <t>682-2PS0178</t>
  </si>
  <si>
    <t>ยาและเวชภัณฑ์ จำนวน 24  รายการ</t>
  </si>
  <si>
    <t>ร้าน ช.เภสัช</t>
  </si>
  <si>
    <t>682-2PO0174</t>
  </si>
  <si>
    <t>ป้ายอาคารและห้องเรียน</t>
  </si>
  <si>
    <t>ห้างหุ้นส่วนจำกัด ทีทีเอส โซลูชั่น แอนด์ เซอร์วิส</t>
  </si>
  <si>
    <t>682-2PO0168</t>
  </si>
  <si>
    <t>หมึกพิมพ์ จำนวน  4 รายการ</t>
  </si>
  <si>
    <t>682-2PO0207</t>
  </si>
  <si>
    <t>ซ่อมแซมท่อระบายน้ำ</t>
  </si>
  <si>
    <t>นายสุริยันต์  วงค์ชมภู</t>
  </si>
  <si>
    <t>682-2PS0180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</si>
</sst>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name val="TH Sarabun New"/>
      <charset val="134"/>
    </font>
    <font>
      <sz val="12"/>
      <name val="TH Sarabun New"/>
      <charset val="134"/>
    </font>
    <font>
      <sz val="12"/>
      <color theme="1"/>
      <name val="TH Sarabun New"/>
      <charset val="134"/>
    </font>
    <font>
      <b/>
      <sz val="16"/>
      <name val="TH Sarabun New"/>
      <charset val="134"/>
    </font>
    <font>
      <sz val="11"/>
      <color theme="1"/>
      <name val="TH Sarabun New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6" fillId="0" borderId="9" xfId="0" applyFont="1" applyBorder="1" applyAlignment="1">
      <alignment vertical="top" wrapText="1"/>
    </xf>
    <xf numFmtId="43" fontId="6" fillId="0" borderId="9" xfId="1" applyFont="1" applyBorder="1" applyAlignment="1">
      <alignment vertical="top"/>
    </xf>
    <xf numFmtId="43" fontId="6" fillId="0" borderId="9" xfId="0" applyNumberFormat="1" applyFont="1" applyBorder="1" applyAlignment="1">
      <alignment vertical="top"/>
    </xf>
    <xf numFmtId="0" fontId="3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/>
    </xf>
    <xf numFmtId="14" fontId="6" fillId="0" borderId="9" xfId="0" applyNumberFormat="1" applyFont="1" applyBorder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43" fontId="6" fillId="0" borderId="0" xfId="1" applyFont="1" applyAlignment="1">
      <alignment vertical="top"/>
    </xf>
    <xf numFmtId="43" fontId="6" fillId="0" borderId="0" xfId="0" applyNumberFormat="1" applyFont="1" applyAlignment="1">
      <alignment vertical="top"/>
    </xf>
    <xf numFmtId="43" fontId="6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L10" sqref="L10"/>
    </sheetView>
  </sheetViews>
  <sheetFormatPr defaultColWidth="9" defaultRowHeight="17.25"/>
  <cols>
    <col min="1" max="1" width="4.375" style="38" customWidth="1"/>
    <col min="2" max="2" width="18.375" style="38" customWidth="1"/>
    <col min="3" max="3" width="10.25" style="43" customWidth="1"/>
    <col min="4" max="4" width="9.5" style="38" customWidth="1"/>
    <col min="5" max="5" width="9" style="38"/>
    <col min="6" max="6" width="14.25" style="38" customWidth="1"/>
    <col min="7" max="7" width="9.5" style="38" customWidth="1"/>
    <col min="8" max="8" width="12.875" style="38" customWidth="1"/>
    <col min="9" max="9" width="9" style="38" customWidth="1"/>
    <col min="10" max="10" width="9" style="38"/>
    <col min="11" max="11" width="7.625" style="38" customWidth="1"/>
    <col min="12" max="13" width="9.875" style="38" customWidth="1"/>
    <col min="14" max="16384" width="9" style="38"/>
  </cols>
  <sheetData>
    <row r="1" spans="1:14" s="12" customFormat="1" ht="18.75">
      <c r="A1" s="1"/>
      <c r="B1" s="2"/>
      <c r="C1" s="3"/>
      <c r="D1" s="4"/>
      <c r="E1" s="1"/>
      <c r="F1" s="5"/>
      <c r="G1" s="6"/>
      <c r="H1" s="1"/>
      <c r="I1" s="4"/>
      <c r="J1" s="7"/>
      <c r="K1" s="8"/>
      <c r="L1" s="8"/>
      <c r="M1" s="9" t="s">
        <v>0</v>
      </c>
      <c r="N1" s="11"/>
    </row>
    <row r="2" spans="1:14" s="12" customFormat="1" ht="2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9"/>
      <c r="N2" s="11"/>
    </row>
    <row r="3" spans="1:14" s="12" customFormat="1" ht="24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9"/>
      <c r="N3" s="11"/>
    </row>
    <row r="4" spans="1:14" s="12" customFormat="1" ht="24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9"/>
      <c r="N4" s="11"/>
    </row>
    <row r="5" spans="1:14" s="22" customFormat="1" ht="18.75">
      <c r="A5" s="15" t="s">
        <v>4</v>
      </c>
      <c r="B5" s="15" t="s">
        <v>5</v>
      </c>
      <c r="C5" s="16" t="s">
        <v>6</v>
      </c>
      <c r="D5" s="16" t="s">
        <v>7</v>
      </c>
      <c r="E5" s="15" t="s">
        <v>8</v>
      </c>
      <c r="F5" s="17" t="s">
        <v>9</v>
      </c>
      <c r="G5" s="18"/>
      <c r="H5" s="17" t="s">
        <v>10</v>
      </c>
      <c r="I5" s="18"/>
      <c r="J5" s="15" t="s">
        <v>11</v>
      </c>
      <c r="K5" s="19" t="s">
        <v>12</v>
      </c>
      <c r="L5" s="20"/>
      <c r="M5" s="21" t="s">
        <v>13</v>
      </c>
      <c r="N5" s="10"/>
    </row>
    <row r="6" spans="1:14" s="22" customFormat="1" ht="18.75">
      <c r="A6" s="23" t="s">
        <v>14</v>
      </c>
      <c r="B6" s="24"/>
      <c r="C6" s="25" t="s">
        <v>15</v>
      </c>
      <c r="D6" s="25" t="s">
        <v>16</v>
      </c>
      <c r="E6" s="23"/>
      <c r="F6" s="26"/>
      <c r="G6" s="27"/>
      <c r="H6" s="26"/>
      <c r="I6" s="27"/>
      <c r="J6" s="23" t="s">
        <v>17</v>
      </c>
      <c r="K6" s="28" t="s">
        <v>18</v>
      </c>
      <c r="L6" s="29"/>
      <c r="M6" s="30" t="s">
        <v>19</v>
      </c>
      <c r="N6" s="10"/>
    </row>
    <row r="7" spans="1:14" ht="75">
      <c r="A7" s="31">
        <v>1</v>
      </c>
      <c r="B7" s="32" t="s">
        <v>20</v>
      </c>
      <c r="C7" s="33">
        <v>14320</v>
      </c>
      <c r="D7" s="34">
        <f>C7</f>
        <v>14320</v>
      </c>
      <c r="E7" s="35" t="s">
        <v>21</v>
      </c>
      <c r="F7" s="32" t="s">
        <v>22</v>
      </c>
      <c r="G7" s="34">
        <f>D7</f>
        <v>14320</v>
      </c>
      <c r="H7" s="32" t="str">
        <f>F7</f>
        <v>บริษัท ลักค์คลีนนิ่ง จำกัด</v>
      </c>
      <c r="I7" s="34">
        <f>G7</f>
        <v>14320</v>
      </c>
      <c r="J7" s="35" t="s">
        <v>23</v>
      </c>
      <c r="K7" s="36" t="s">
        <v>24</v>
      </c>
      <c r="L7" s="37">
        <v>244130</v>
      </c>
      <c r="M7" s="37">
        <v>244145</v>
      </c>
    </row>
    <row r="8" spans="1:14" ht="75">
      <c r="A8" s="31">
        <v>2</v>
      </c>
      <c r="B8" s="32" t="s">
        <v>25</v>
      </c>
      <c r="C8" s="33">
        <v>7800</v>
      </c>
      <c r="D8" s="34">
        <f t="shared" ref="D8:D39" si="0">C8</f>
        <v>7800</v>
      </c>
      <c r="E8" s="35" t="s">
        <v>21</v>
      </c>
      <c r="F8" s="32" t="s">
        <v>26</v>
      </c>
      <c r="G8" s="34">
        <f t="shared" ref="G8:G39" si="1">D8</f>
        <v>7800</v>
      </c>
      <c r="H8" s="32" t="str">
        <f t="shared" ref="H8:I39" si="2">F8</f>
        <v>นายกู้เกียรติ  วงค์จักร</v>
      </c>
      <c r="I8" s="34">
        <f t="shared" si="2"/>
        <v>7800</v>
      </c>
      <c r="J8" s="35" t="s">
        <v>23</v>
      </c>
      <c r="K8" s="36" t="s">
        <v>27</v>
      </c>
      <c r="L8" s="37">
        <v>244126</v>
      </c>
      <c r="M8" s="37">
        <v>244131</v>
      </c>
    </row>
    <row r="9" spans="1:14" ht="75">
      <c r="A9" s="31">
        <v>3</v>
      </c>
      <c r="B9" s="32" t="s">
        <v>28</v>
      </c>
      <c r="C9" s="33">
        <v>38250</v>
      </c>
      <c r="D9" s="34">
        <f t="shared" si="0"/>
        <v>38250</v>
      </c>
      <c r="E9" s="35" t="s">
        <v>21</v>
      </c>
      <c r="F9" s="32" t="s">
        <v>29</v>
      </c>
      <c r="G9" s="34">
        <f t="shared" si="1"/>
        <v>38250</v>
      </c>
      <c r="H9" s="32" t="str">
        <f t="shared" si="2"/>
        <v>บริษัท เอสดับเบิ้ลยูพีโซลูชั่น จำกัด</v>
      </c>
      <c r="I9" s="34">
        <f t="shared" si="2"/>
        <v>38250</v>
      </c>
      <c r="J9" s="35" t="s">
        <v>23</v>
      </c>
      <c r="K9" s="36" t="s">
        <v>30</v>
      </c>
      <c r="L9" s="37">
        <v>244124</v>
      </c>
      <c r="M9" s="37">
        <v>244131</v>
      </c>
    </row>
    <row r="10" spans="1:14" ht="75">
      <c r="A10" s="31">
        <v>4</v>
      </c>
      <c r="B10" s="32" t="s">
        <v>31</v>
      </c>
      <c r="C10" s="33">
        <v>7693.3</v>
      </c>
      <c r="D10" s="34">
        <f t="shared" si="0"/>
        <v>7693.3</v>
      </c>
      <c r="E10" s="35" t="s">
        <v>21</v>
      </c>
      <c r="F10" s="32" t="s">
        <v>32</v>
      </c>
      <c r="G10" s="34">
        <f t="shared" si="1"/>
        <v>7693.3</v>
      </c>
      <c r="H10" s="32" t="str">
        <f t="shared" si="2"/>
        <v>ร้านอุอดมกันทามาศ</v>
      </c>
      <c r="I10" s="34">
        <f t="shared" si="2"/>
        <v>7693.3</v>
      </c>
      <c r="J10" s="35" t="s">
        <v>23</v>
      </c>
      <c r="K10" s="36" t="s">
        <v>33</v>
      </c>
      <c r="L10" s="37">
        <v>244124</v>
      </c>
      <c r="M10" s="37">
        <v>244108</v>
      </c>
    </row>
    <row r="11" spans="1:14" ht="75">
      <c r="A11" s="31">
        <v>5</v>
      </c>
      <c r="B11" s="32" t="s">
        <v>34</v>
      </c>
      <c r="C11" s="33">
        <v>5400</v>
      </c>
      <c r="D11" s="34">
        <f t="shared" si="0"/>
        <v>5400</v>
      </c>
      <c r="E11" s="35" t="s">
        <v>21</v>
      </c>
      <c r="F11" s="32" t="s">
        <v>35</v>
      </c>
      <c r="G11" s="34">
        <f t="shared" si="1"/>
        <v>5400</v>
      </c>
      <c r="H11" s="32" t="str">
        <f t="shared" si="2"/>
        <v>นายอภิวัฒน์  หล้ายวน</v>
      </c>
      <c r="I11" s="34">
        <f t="shared" si="2"/>
        <v>5400</v>
      </c>
      <c r="J11" s="35" t="s">
        <v>23</v>
      </c>
      <c r="K11" s="36" t="s">
        <v>36</v>
      </c>
      <c r="L11" s="37">
        <v>244111</v>
      </c>
      <c r="M11" s="37">
        <v>244120</v>
      </c>
    </row>
    <row r="12" spans="1:14" ht="75">
      <c r="A12" s="31">
        <v>6</v>
      </c>
      <c r="B12" s="32" t="s">
        <v>37</v>
      </c>
      <c r="C12" s="33">
        <v>5671</v>
      </c>
      <c r="D12" s="34">
        <f t="shared" si="0"/>
        <v>5671</v>
      </c>
      <c r="E12" s="35" t="s">
        <v>21</v>
      </c>
      <c r="F12" s="32" t="s">
        <v>38</v>
      </c>
      <c r="G12" s="34">
        <f t="shared" si="1"/>
        <v>5671</v>
      </c>
      <c r="H12" s="32" t="str">
        <f t="shared" si="2"/>
        <v>บริษัท แล็บ ลีดเดอร์ จำกัด</v>
      </c>
      <c r="I12" s="34">
        <f t="shared" si="2"/>
        <v>5671</v>
      </c>
      <c r="J12" s="35" t="s">
        <v>23</v>
      </c>
      <c r="K12" s="36" t="s">
        <v>39</v>
      </c>
      <c r="L12" s="37">
        <v>244099</v>
      </c>
      <c r="M12" s="37">
        <v>244114</v>
      </c>
    </row>
    <row r="13" spans="1:14" ht="75">
      <c r="A13" s="31">
        <v>7</v>
      </c>
      <c r="B13" s="32" t="s">
        <v>40</v>
      </c>
      <c r="C13" s="33">
        <v>6500</v>
      </c>
      <c r="D13" s="34">
        <f t="shared" si="0"/>
        <v>6500</v>
      </c>
      <c r="E13" s="35" t="s">
        <v>21</v>
      </c>
      <c r="F13" s="32" t="s">
        <v>41</v>
      </c>
      <c r="G13" s="34">
        <f t="shared" si="1"/>
        <v>6500</v>
      </c>
      <c r="H13" s="32" t="str">
        <f t="shared" si="2"/>
        <v>บริษัท เล่าจิ้นกวง จำกัด</v>
      </c>
      <c r="I13" s="34">
        <f t="shared" si="2"/>
        <v>6500</v>
      </c>
      <c r="J13" s="35" t="s">
        <v>23</v>
      </c>
      <c r="K13" s="36" t="s">
        <v>42</v>
      </c>
      <c r="L13" s="37">
        <v>244125</v>
      </c>
      <c r="M13" s="37">
        <v>244132</v>
      </c>
    </row>
    <row r="14" spans="1:14" ht="75">
      <c r="A14" s="31">
        <v>8</v>
      </c>
      <c r="B14" s="32" t="s">
        <v>43</v>
      </c>
      <c r="C14" s="33">
        <v>6330</v>
      </c>
      <c r="D14" s="34">
        <f t="shared" si="0"/>
        <v>6330</v>
      </c>
      <c r="E14" s="35" t="s">
        <v>21</v>
      </c>
      <c r="F14" s="32" t="s">
        <v>44</v>
      </c>
      <c r="G14" s="34">
        <f t="shared" si="1"/>
        <v>6330</v>
      </c>
      <c r="H14" s="32" t="str">
        <f t="shared" si="2"/>
        <v>บริษัท รัตนาพันธ์ จำกัด</v>
      </c>
      <c r="I14" s="34">
        <f t="shared" si="2"/>
        <v>6330</v>
      </c>
      <c r="J14" s="35" t="s">
        <v>23</v>
      </c>
      <c r="K14" s="36" t="s">
        <v>45</v>
      </c>
      <c r="L14" s="37">
        <v>244140</v>
      </c>
      <c r="M14" s="37">
        <v>244147</v>
      </c>
    </row>
    <row r="15" spans="1:14" ht="75">
      <c r="A15" s="31">
        <v>9</v>
      </c>
      <c r="B15" s="32" t="s">
        <v>46</v>
      </c>
      <c r="C15" s="33">
        <v>8025</v>
      </c>
      <c r="D15" s="34">
        <f t="shared" si="0"/>
        <v>8025</v>
      </c>
      <c r="E15" s="35" t="s">
        <v>21</v>
      </c>
      <c r="F15" s="32" t="s">
        <v>47</v>
      </c>
      <c r="G15" s="34">
        <f t="shared" si="1"/>
        <v>8025</v>
      </c>
      <c r="H15" s="32" t="str">
        <f t="shared" si="2"/>
        <v>ร้านอุดมกันทามาศ</v>
      </c>
      <c r="I15" s="34">
        <f t="shared" si="2"/>
        <v>8025</v>
      </c>
      <c r="J15" s="35" t="s">
        <v>23</v>
      </c>
      <c r="K15" s="36" t="s">
        <v>48</v>
      </c>
      <c r="L15" s="37">
        <v>244140</v>
      </c>
      <c r="M15" s="37">
        <v>244185</v>
      </c>
    </row>
    <row r="16" spans="1:14" ht="75">
      <c r="A16" s="31">
        <v>10</v>
      </c>
      <c r="B16" s="32" t="s">
        <v>49</v>
      </c>
      <c r="C16" s="33">
        <v>7500</v>
      </c>
      <c r="D16" s="34">
        <f t="shared" si="0"/>
        <v>7500</v>
      </c>
      <c r="E16" s="35" t="s">
        <v>21</v>
      </c>
      <c r="F16" s="32" t="s">
        <v>50</v>
      </c>
      <c r="G16" s="34">
        <f t="shared" si="1"/>
        <v>7500</v>
      </c>
      <c r="H16" s="32" t="str">
        <f t="shared" si="2"/>
        <v>นายสมคิด  ลาป่าน</v>
      </c>
      <c r="I16" s="34">
        <f t="shared" si="2"/>
        <v>7500</v>
      </c>
      <c r="J16" s="35" t="s">
        <v>23</v>
      </c>
      <c r="K16" s="36" t="s">
        <v>51</v>
      </c>
      <c r="L16" s="37">
        <v>244163</v>
      </c>
      <c r="M16" s="37">
        <v>244169</v>
      </c>
    </row>
    <row r="17" spans="1:13" ht="75">
      <c r="A17" s="31">
        <v>11</v>
      </c>
      <c r="B17" s="32" t="s">
        <v>52</v>
      </c>
      <c r="C17" s="33">
        <v>5020</v>
      </c>
      <c r="D17" s="34">
        <f t="shared" si="0"/>
        <v>5020</v>
      </c>
      <c r="E17" s="35" t="s">
        <v>21</v>
      </c>
      <c r="F17" s="32" t="s">
        <v>53</v>
      </c>
      <c r="G17" s="34">
        <f t="shared" si="1"/>
        <v>5020</v>
      </c>
      <c r="H17" s="32" t="str">
        <f t="shared" si="2"/>
        <v>ร้าน SP วัสดุสำนักงาน ของใช้เบ็ดเตล็ด</v>
      </c>
      <c r="I17" s="34">
        <f>G17</f>
        <v>5020</v>
      </c>
      <c r="J17" s="35" t="s">
        <v>23</v>
      </c>
      <c r="K17" s="36" t="s">
        <v>54</v>
      </c>
      <c r="L17" s="37">
        <v>244140</v>
      </c>
      <c r="M17" s="37">
        <v>244147</v>
      </c>
    </row>
    <row r="18" spans="1:13" ht="75">
      <c r="A18" s="31">
        <v>12</v>
      </c>
      <c r="B18" s="32" t="s">
        <v>55</v>
      </c>
      <c r="C18" s="33">
        <v>23280</v>
      </c>
      <c r="D18" s="34">
        <f t="shared" si="0"/>
        <v>23280</v>
      </c>
      <c r="E18" s="35" t="s">
        <v>21</v>
      </c>
      <c r="F18" s="32" t="s">
        <v>56</v>
      </c>
      <c r="G18" s="34">
        <f t="shared" si="1"/>
        <v>23280</v>
      </c>
      <c r="H18" s="32" t="str">
        <f t="shared" si="2"/>
        <v>ร้านชัยรุ่งเรือง</v>
      </c>
      <c r="I18" s="34">
        <f t="shared" si="2"/>
        <v>23280</v>
      </c>
      <c r="J18" s="35" t="s">
        <v>23</v>
      </c>
      <c r="K18" s="36" t="s">
        <v>57</v>
      </c>
      <c r="L18" s="37">
        <v>244145</v>
      </c>
      <c r="M18" s="37">
        <v>244152</v>
      </c>
    </row>
    <row r="19" spans="1:13" ht="75">
      <c r="A19" s="31">
        <v>13</v>
      </c>
      <c r="B19" s="32" t="s">
        <v>58</v>
      </c>
      <c r="C19" s="33">
        <v>15300</v>
      </c>
      <c r="D19" s="34">
        <f t="shared" si="0"/>
        <v>15300</v>
      </c>
      <c r="E19" s="35" t="s">
        <v>21</v>
      </c>
      <c r="F19" s="32" t="s">
        <v>26</v>
      </c>
      <c r="G19" s="34">
        <f t="shared" si="1"/>
        <v>15300</v>
      </c>
      <c r="H19" s="32" t="str">
        <f t="shared" si="2"/>
        <v>นายกู้เกียรติ  วงค์จักร</v>
      </c>
      <c r="I19" s="34">
        <f t="shared" si="2"/>
        <v>15300</v>
      </c>
      <c r="J19" s="35" t="s">
        <v>23</v>
      </c>
      <c r="K19" s="36" t="s">
        <v>59</v>
      </c>
      <c r="L19" s="37">
        <v>244140</v>
      </c>
      <c r="M19" s="37">
        <v>244147</v>
      </c>
    </row>
    <row r="20" spans="1:13" ht="75">
      <c r="A20" s="31">
        <v>14</v>
      </c>
      <c r="B20" s="32" t="s">
        <v>60</v>
      </c>
      <c r="C20" s="33">
        <v>6750</v>
      </c>
      <c r="D20" s="34">
        <f t="shared" si="0"/>
        <v>6750</v>
      </c>
      <c r="E20" s="35" t="s">
        <v>21</v>
      </c>
      <c r="F20" s="32" t="s">
        <v>61</v>
      </c>
      <c r="G20" s="34">
        <f t="shared" si="1"/>
        <v>6750</v>
      </c>
      <c r="H20" s="32" t="str">
        <f t="shared" si="2"/>
        <v>บริษัท คีย์ แมน ฟาร์ม เทค จำกัด</v>
      </c>
      <c r="I20" s="34">
        <f t="shared" si="2"/>
        <v>6750</v>
      </c>
      <c r="J20" s="35" t="s">
        <v>23</v>
      </c>
      <c r="K20" s="36" t="s">
        <v>62</v>
      </c>
      <c r="L20" s="37">
        <v>244099</v>
      </c>
      <c r="M20" s="37">
        <v>244106</v>
      </c>
    </row>
    <row r="21" spans="1:13" ht="75">
      <c r="A21" s="31">
        <v>15</v>
      </c>
      <c r="B21" s="32" t="s">
        <v>63</v>
      </c>
      <c r="C21" s="33">
        <v>8100</v>
      </c>
      <c r="D21" s="34">
        <f t="shared" si="0"/>
        <v>8100</v>
      </c>
      <c r="E21" s="35" t="s">
        <v>21</v>
      </c>
      <c r="F21" s="32" t="s">
        <v>64</v>
      </c>
      <c r="G21" s="34">
        <f t="shared" si="1"/>
        <v>8100</v>
      </c>
      <c r="H21" s="32" t="str">
        <f t="shared" si="2"/>
        <v>ห้างหุ้นส่วนจำกัด พรชนันท์พาณิชย์</v>
      </c>
      <c r="I21" s="34">
        <f t="shared" si="2"/>
        <v>8100</v>
      </c>
      <c r="J21" s="35" t="s">
        <v>23</v>
      </c>
      <c r="K21" s="36" t="s">
        <v>65</v>
      </c>
      <c r="L21" s="37">
        <v>244140</v>
      </c>
      <c r="M21" s="37">
        <v>244147</v>
      </c>
    </row>
    <row r="22" spans="1:13" ht="75">
      <c r="A22" s="31">
        <v>16</v>
      </c>
      <c r="B22" s="32" t="s">
        <v>66</v>
      </c>
      <c r="C22" s="33">
        <v>7450</v>
      </c>
      <c r="D22" s="34">
        <f t="shared" si="0"/>
        <v>7450</v>
      </c>
      <c r="E22" s="35" t="s">
        <v>21</v>
      </c>
      <c r="F22" s="32" t="s">
        <v>50</v>
      </c>
      <c r="G22" s="34">
        <f t="shared" si="1"/>
        <v>7450</v>
      </c>
      <c r="H22" s="32" t="str">
        <f t="shared" si="2"/>
        <v>นายสมคิด  ลาป่าน</v>
      </c>
      <c r="I22" s="34">
        <f t="shared" si="2"/>
        <v>7450</v>
      </c>
      <c r="J22" s="35" t="s">
        <v>23</v>
      </c>
      <c r="K22" s="36" t="s">
        <v>67</v>
      </c>
      <c r="L22" s="37">
        <v>244145</v>
      </c>
      <c r="M22" s="37">
        <v>244152</v>
      </c>
    </row>
    <row r="23" spans="1:13" ht="75">
      <c r="A23" s="31">
        <v>17</v>
      </c>
      <c r="B23" s="32" t="s">
        <v>52</v>
      </c>
      <c r="C23" s="33">
        <v>5000</v>
      </c>
      <c r="D23" s="34">
        <f t="shared" si="0"/>
        <v>5000</v>
      </c>
      <c r="E23" s="35" t="s">
        <v>21</v>
      </c>
      <c r="F23" s="32" t="s">
        <v>68</v>
      </c>
      <c r="G23" s="34">
        <f t="shared" si="1"/>
        <v>5000</v>
      </c>
      <c r="H23" s="32" t="str">
        <f t="shared" si="2"/>
        <v>ร้าน เอส เค พานิช</v>
      </c>
      <c r="I23" s="34">
        <f t="shared" si="2"/>
        <v>5000</v>
      </c>
      <c r="J23" s="35" t="s">
        <v>23</v>
      </c>
      <c r="K23" s="36" t="s">
        <v>69</v>
      </c>
      <c r="L23" s="37">
        <v>244144</v>
      </c>
      <c r="M23" s="37">
        <v>244151</v>
      </c>
    </row>
    <row r="24" spans="1:13" ht="75">
      <c r="A24" s="31">
        <v>18</v>
      </c>
      <c r="B24" s="32" t="s">
        <v>70</v>
      </c>
      <c r="C24" s="33">
        <v>5000</v>
      </c>
      <c r="D24" s="34">
        <f t="shared" si="0"/>
        <v>5000</v>
      </c>
      <c r="E24" s="35" t="s">
        <v>21</v>
      </c>
      <c r="F24" s="32" t="s">
        <v>71</v>
      </c>
      <c r="G24" s="34">
        <f t="shared" si="1"/>
        <v>5000</v>
      </c>
      <c r="H24" s="32" t="str">
        <f t="shared" si="2"/>
        <v>ห้างหุ้นส่วนจำกัด เดสก์ทอป คอมพิวเตอร์</v>
      </c>
      <c r="I24" s="34">
        <f t="shared" si="2"/>
        <v>5000</v>
      </c>
      <c r="J24" s="35" t="s">
        <v>23</v>
      </c>
      <c r="K24" s="36" t="s">
        <v>72</v>
      </c>
      <c r="L24" s="37">
        <v>244148</v>
      </c>
      <c r="M24" s="37">
        <v>244193</v>
      </c>
    </row>
    <row r="25" spans="1:13" ht="75">
      <c r="A25" s="31">
        <v>19</v>
      </c>
      <c r="B25" s="32" t="s">
        <v>73</v>
      </c>
      <c r="C25" s="33">
        <v>15195</v>
      </c>
      <c r="D25" s="34">
        <f t="shared" si="0"/>
        <v>15195</v>
      </c>
      <c r="E25" s="35" t="s">
        <v>21</v>
      </c>
      <c r="F25" s="32" t="s">
        <v>74</v>
      </c>
      <c r="G25" s="34">
        <f t="shared" si="1"/>
        <v>15195</v>
      </c>
      <c r="H25" s="32" t="str">
        <f t="shared" si="2"/>
        <v>ห้างหุ้นส่วนจำกัด เต๊กหมง</v>
      </c>
      <c r="I25" s="34">
        <f t="shared" si="2"/>
        <v>15195</v>
      </c>
      <c r="J25" s="35" t="s">
        <v>23</v>
      </c>
      <c r="K25" s="36" t="s">
        <v>75</v>
      </c>
      <c r="L25" s="37">
        <v>244145</v>
      </c>
      <c r="M25" s="37">
        <v>244152</v>
      </c>
    </row>
    <row r="26" spans="1:13" ht="75">
      <c r="A26" s="31">
        <v>20</v>
      </c>
      <c r="B26" s="32" t="s">
        <v>76</v>
      </c>
      <c r="C26" s="33">
        <v>5000</v>
      </c>
      <c r="D26" s="34">
        <f t="shared" si="0"/>
        <v>5000</v>
      </c>
      <c r="E26" s="35" t="s">
        <v>21</v>
      </c>
      <c r="F26" s="32" t="s">
        <v>77</v>
      </c>
      <c r="G26" s="34">
        <f t="shared" si="1"/>
        <v>5000</v>
      </c>
      <c r="H26" s="32" t="str">
        <f t="shared" si="2"/>
        <v>ร้านนานาเทคนิค</v>
      </c>
      <c r="I26" s="34">
        <f t="shared" si="2"/>
        <v>5000</v>
      </c>
      <c r="J26" s="35" t="s">
        <v>23</v>
      </c>
      <c r="K26" s="36" t="s">
        <v>78</v>
      </c>
      <c r="L26" s="37">
        <v>244148</v>
      </c>
      <c r="M26" s="37">
        <v>244155</v>
      </c>
    </row>
    <row r="27" spans="1:13" ht="75">
      <c r="A27" s="31">
        <v>21</v>
      </c>
      <c r="B27" s="32" t="s">
        <v>79</v>
      </c>
      <c r="C27" s="33">
        <v>7250</v>
      </c>
      <c r="D27" s="34">
        <f t="shared" si="0"/>
        <v>7250</v>
      </c>
      <c r="E27" s="35" t="s">
        <v>21</v>
      </c>
      <c r="F27" s="32" t="s">
        <v>80</v>
      </c>
      <c r="G27" s="34">
        <f t="shared" si="1"/>
        <v>7250</v>
      </c>
      <c r="H27" s="32" t="str">
        <f t="shared" si="2"/>
        <v>ร้านพีซีออเร้นท์</v>
      </c>
      <c r="I27" s="34">
        <f t="shared" si="2"/>
        <v>7250</v>
      </c>
      <c r="J27" s="35" t="s">
        <v>23</v>
      </c>
      <c r="K27" s="36" t="s">
        <v>81</v>
      </c>
      <c r="L27" s="37">
        <v>244148</v>
      </c>
      <c r="M27" s="37">
        <v>244155</v>
      </c>
    </row>
    <row r="28" spans="1:13" ht="75">
      <c r="A28" s="31">
        <v>22</v>
      </c>
      <c r="B28" s="32" t="s">
        <v>82</v>
      </c>
      <c r="C28" s="33">
        <v>21610</v>
      </c>
      <c r="D28" s="34">
        <f t="shared" si="0"/>
        <v>21610</v>
      </c>
      <c r="E28" s="35" t="s">
        <v>21</v>
      </c>
      <c r="F28" s="32" t="s">
        <v>83</v>
      </c>
      <c r="G28" s="34">
        <v>21610</v>
      </c>
      <c r="H28" s="32" t="str">
        <f t="shared" si="2"/>
        <v>ห้างหุ้นส่วนจำกัด แอล พี ออฟฟิศ</v>
      </c>
      <c r="I28" s="34">
        <f t="shared" si="2"/>
        <v>21610</v>
      </c>
      <c r="J28" s="35" t="s">
        <v>23</v>
      </c>
      <c r="K28" s="36" t="s">
        <v>84</v>
      </c>
      <c r="L28" s="37">
        <v>244148</v>
      </c>
      <c r="M28" s="37">
        <v>244155</v>
      </c>
    </row>
    <row r="29" spans="1:13" ht="75">
      <c r="A29" s="31">
        <v>23</v>
      </c>
      <c r="B29" s="32" t="s">
        <v>85</v>
      </c>
      <c r="C29" s="33">
        <v>8775</v>
      </c>
      <c r="D29" s="34">
        <f t="shared" si="0"/>
        <v>8775</v>
      </c>
      <c r="E29" s="35" t="s">
        <v>21</v>
      </c>
      <c r="F29" s="32" t="s">
        <v>44</v>
      </c>
      <c r="G29" s="34">
        <f t="shared" si="1"/>
        <v>8775</v>
      </c>
      <c r="H29" s="32" t="str">
        <f t="shared" si="2"/>
        <v>บริษัท รัตนาพันธ์ จำกัด</v>
      </c>
      <c r="I29" s="34">
        <f t="shared" si="2"/>
        <v>8775</v>
      </c>
      <c r="J29" s="35" t="s">
        <v>23</v>
      </c>
      <c r="K29" s="36" t="s">
        <v>86</v>
      </c>
      <c r="L29" s="37">
        <v>244148</v>
      </c>
      <c r="M29" s="37">
        <v>244155</v>
      </c>
    </row>
    <row r="30" spans="1:13" ht="75">
      <c r="A30" s="31">
        <v>24</v>
      </c>
      <c r="B30" s="32" t="s">
        <v>87</v>
      </c>
      <c r="C30" s="33">
        <v>990000</v>
      </c>
      <c r="D30" s="34">
        <f t="shared" si="0"/>
        <v>990000</v>
      </c>
      <c r="E30" s="35" t="s">
        <v>21</v>
      </c>
      <c r="F30" s="32" t="s">
        <v>88</v>
      </c>
      <c r="G30" s="34">
        <f t="shared" si="1"/>
        <v>990000</v>
      </c>
      <c r="H30" s="32" t="str">
        <f t="shared" si="2"/>
        <v>บริษัท แอลแอลพี โซลูชั่น จำกัด</v>
      </c>
      <c r="I30" s="34">
        <f t="shared" si="2"/>
        <v>990000</v>
      </c>
      <c r="J30" s="35" t="s">
        <v>23</v>
      </c>
      <c r="K30" s="36" t="s">
        <v>89</v>
      </c>
      <c r="L30" s="37">
        <v>244111</v>
      </c>
      <c r="M30" s="37">
        <v>244231</v>
      </c>
    </row>
    <row r="31" spans="1:13" ht="75">
      <c r="A31" s="31">
        <v>25</v>
      </c>
      <c r="B31" s="32" t="s">
        <v>90</v>
      </c>
      <c r="C31" s="33">
        <v>10000</v>
      </c>
      <c r="D31" s="34">
        <f t="shared" si="0"/>
        <v>10000</v>
      </c>
      <c r="E31" s="35" t="s">
        <v>21</v>
      </c>
      <c r="F31" s="32" t="s">
        <v>91</v>
      </c>
      <c r="G31" s="34">
        <f t="shared" si="1"/>
        <v>10000</v>
      </c>
      <c r="H31" s="32" t="str">
        <f t="shared" si="2"/>
        <v>นายณรงค์ ติ๊บคำ</v>
      </c>
      <c r="I31" s="34">
        <f t="shared" si="2"/>
        <v>10000</v>
      </c>
      <c r="J31" s="35" t="s">
        <v>23</v>
      </c>
      <c r="K31" s="36" t="s">
        <v>92</v>
      </c>
      <c r="L31" s="37">
        <v>244118</v>
      </c>
      <c r="M31" s="37">
        <v>244138</v>
      </c>
    </row>
    <row r="32" spans="1:13" ht="75">
      <c r="A32" s="31">
        <v>26</v>
      </c>
      <c r="B32" s="32" t="s">
        <v>93</v>
      </c>
      <c r="C32" s="33">
        <v>14744.6</v>
      </c>
      <c r="D32" s="34">
        <f t="shared" si="0"/>
        <v>14744.6</v>
      </c>
      <c r="E32" s="35" t="s">
        <v>21</v>
      </c>
      <c r="F32" s="32" t="s">
        <v>47</v>
      </c>
      <c r="G32" s="34">
        <f t="shared" si="1"/>
        <v>14744.6</v>
      </c>
      <c r="H32" s="32" t="str">
        <f t="shared" si="2"/>
        <v>ร้านอุดมกันทามาศ</v>
      </c>
      <c r="I32" s="34">
        <f t="shared" si="2"/>
        <v>14744.6</v>
      </c>
      <c r="J32" s="35" t="s">
        <v>23</v>
      </c>
      <c r="K32" s="36" t="s">
        <v>94</v>
      </c>
      <c r="L32" s="37">
        <v>244145</v>
      </c>
      <c r="M32" s="37">
        <v>244190</v>
      </c>
    </row>
    <row r="33" spans="1:13" ht="75">
      <c r="A33" s="31">
        <v>27</v>
      </c>
      <c r="B33" s="32" t="s">
        <v>95</v>
      </c>
      <c r="C33" s="33">
        <v>5189</v>
      </c>
      <c r="D33" s="34">
        <f t="shared" si="0"/>
        <v>5189</v>
      </c>
      <c r="E33" s="35" t="s">
        <v>21</v>
      </c>
      <c r="F33" s="32" t="s">
        <v>47</v>
      </c>
      <c r="G33" s="34">
        <f t="shared" si="1"/>
        <v>5189</v>
      </c>
      <c r="H33" s="32" t="str">
        <f t="shared" si="2"/>
        <v>ร้านอุดมกันทามาศ</v>
      </c>
      <c r="I33" s="34">
        <f t="shared" si="2"/>
        <v>5189</v>
      </c>
      <c r="J33" s="35" t="s">
        <v>23</v>
      </c>
      <c r="K33" s="36" t="s">
        <v>96</v>
      </c>
      <c r="L33" s="37">
        <v>244153</v>
      </c>
      <c r="M33" s="37">
        <v>244198</v>
      </c>
    </row>
    <row r="34" spans="1:13" ht="75">
      <c r="A34" s="31">
        <v>28</v>
      </c>
      <c r="B34" s="32" t="s">
        <v>97</v>
      </c>
      <c r="C34" s="33">
        <v>5910</v>
      </c>
      <c r="D34" s="34">
        <f t="shared" si="0"/>
        <v>5910</v>
      </c>
      <c r="E34" s="35" t="s">
        <v>21</v>
      </c>
      <c r="F34" s="32" t="s">
        <v>98</v>
      </c>
      <c r="G34" s="34">
        <f t="shared" si="1"/>
        <v>5910</v>
      </c>
      <c r="H34" s="32" t="str">
        <f t="shared" si="2"/>
        <v>ร้านสินทวี</v>
      </c>
      <c r="I34" s="34">
        <f t="shared" si="2"/>
        <v>5910</v>
      </c>
      <c r="J34" s="35" t="s">
        <v>23</v>
      </c>
      <c r="K34" s="36" t="s">
        <v>99</v>
      </c>
      <c r="L34" s="37">
        <v>244152</v>
      </c>
      <c r="M34" s="37">
        <v>244159</v>
      </c>
    </row>
    <row r="35" spans="1:13" ht="75">
      <c r="A35" s="31">
        <v>29</v>
      </c>
      <c r="B35" s="32" t="s">
        <v>100</v>
      </c>
      <c r="C35" s="33">
        <v>5000</v>
      </c>
      <c r="D35" s="34">
        <f t="shared" si="0"/>
        <v>5000</v>
      </c>
      <c r="E35" s="35" t="s">
        <v>21</v>
      </c>
      <c r="F35" s="32" t="s">
        <v>101</v>
      </c>
      <c r="G35" s="34">
        <f t="shared" si="1"/>
        <v>5000</v>
      </c>
      <c r="H35" s="32" t="str">
        <f t="shared" si="2"/>
        <v>นางสาวนัทธกาต์  ตาสืบ</v>
      </c>
      <c r="I35" s="34">
        <f t="shared" si="2"/>
        <v>5000</v>
      </c>
      <c r="J35" s="35" t="s">
        <v>23</v>
      </c>
      <c r="K35" s="36" t="s">
        <v>102</v>
      </c>
      <c r="L35" s="37">
        <v>244145</v>
      </c>
      <c r="M35" s="37">
        <v>244152</v>
      </c>
    </row>
    <row r="36" spans="1:13" ht="75">
      <c r="A36" s="31">
        <v>30</v>
      </c>
      <c r="B36" s="32" t="s">
        <v>103</v>
      </c>
      <c r="C36" s="33">
        <v>15000</v>
      </c>
      <c r="D36" s="34">
        <f t="shared" si="0"/>
        <v>15000</v>
      </c>
      <c r="E36" s="35" t="s">
        <v>21</v>
      </c>
      <c r="F36" s="32" t="s">
        <v>104</v>
      </c>
      <c r="G36" s="34">
        <f t="shared" si="1"/>
        <v>15000</v>
      </c>
      <c r="H36" s="32" t="str">
        <f t="shared" si="2"/>
        <v>ร้าน ช.เภสัช</v>
      </c>
      <c r="I36" s="34">
        <f t="shared" si="2"/>
        <v>15000</v>
      </c>
      <c r="J36" s="35" t="s">
        <v>23</v>
      </c>
      <c r="K36" s="36" t="s">
        <v>105</v>
      </c>
      <c r="L36" s="37">
        <v>244160</v>
      </c>
      <c r="M36" s="37">
        <v>244159</v>
      </c>
    </row>
    <row r="37" spans="1:13" ht="75">
      <c r="A37" s="31">
        <v>31</v>
      </c>
      <c r="B37" s="32" t="s">
        <v>106</v>
      </c>
      <c r="C37" s="33">
        <v>28812.959999999999</v>
      </c>
      <c r="D37" s="34">
        <f t="shared" si="0"/>
        <v>28812.959999999999</v>
      </c>
      <c r="E37" s="35" t="s">
        <v>21</v>
      </c>
      <c r="F37" s="32" t="s">
        <v>107</v>
      </c>
      <c r="G37" s="34">
        <f t="shared" si="1"/>
        <v>28812.959999999999</v>
      </c>
      <c r="H37" s="32" t="str">
        <f t="shared" si="2"/>
        <v>ห้างหุ้นส่วนจำกัด ทีทีเอส โซลูชั่น แอนด์ เซอร์วิส</v>
      </c>
      <c r="I37" s="34">
        <f t="shared" si="2"/>
        <v>28812.959999999999</v>
      </c>
      <c r="J37" s="35" t="s">
        <v>23</v>
      </c>
      <c r="K37" s="36" t="s">
        <v>108</v>
      </c>
      <c r="L37" s="37">
        <v>233166</v>
      </c>
      <c r="M37" s="37">
        <v>244129</v>
      </c>
    </row>
    <row r="38" spans="1:13" ht="75">
      <c r="A38" s="31">
        <v>32</v>
      </c>
      <c r="B38" s="32" t="s">
        <v>109</v>
      </c>
      <c r="C38" s="33">
        <v>17520</v>
      </c>
      <c r="D38" s="34">
        <f t="shared" si="0"/>
        <v>17520</v>
      </c>
      <c r="E38" s="35" t="s">
        <v>21</v>
      </c>
      <c r="F38" s="32" t="s">
        <v>64</v>
      </c>
      <c r="G38" s="34">
        <f t="shared" si="1"/>
        <v>17520</v>
      </c>
      <c r="H38" s="32" t="str">
        <f t="shared" si="2"/>
        <v>ห้างหุ้นส่วนจำกัด พรชนันท์พาณิชย์</v>
      </c>
      <c r="I38" s="34">
        <f t="shared" si="2"/>
        <v>17520</v>
      </c>
      <c r="J38" s="35" t="s">
        <v>23</v>
      </c>
      <c r="K38" s="36" t="s">
        <v>110</v>
      </c>
      <c r="L38" s="37">
        <v>244153</v>
      </c>
      <c r="M38" s="37">
        <v>244160</v>
      </c>
    </row>
    <row r="39" spans="1:13" ht="75">
      <c r="A39" s="31">
        <v>33</v>
      </c>
      <c r="B39" s="32" t="s">
        <v>111</v>
      </c>
      <c r="C39" s="33">
        <v>13900</v>
      </c>
      <c r="D39" s="34">
        <f t="shared" si="0"/>
        <v>13900</v>
      </c>
      <c r="E39" s="35" t="s">
        <v>21</v>
      </c>
      <c r="F39" s="32" t="s">
        <v>112</v>
      </c>
      <c r="G39" s="34">
        <f t="shared" si="1"/>
        <v>13900</v>
      </c>
      <c r="H39" s="32" t="str">
        <f t="shared" si="2"/>
        <v>นายสุริยันต์  วงค์ชมภู</v>
      </c>
      <c r="I39" s="34">
        <f t="shared" si="2"/>
        <v>13900</v>
      </c>
      <c r="J39" s="35" t="s">
        <v>23</v>
      </c>
      <c r="K39" s="36" t="s">
        <v>113</v>
      </c>
      <c r="L39" s="37">
        <v>244145</v>
      </c>
      <c r="M39" s="37">
        <v>244152</v>
      </c>
    </row>
    <row r="40" spans="1:13">
      <c r="A40" s="39"/>
      <c r="B40" s="40"/>
      <c r="C40" s="41"/>
      <c r="D40" s="42"/>
      <c r="E40" s="39"/>
      <c r="F40" s="40"/>
      <c r="G40" s="42"/>
      <c r="H40" s="40"/>
      <c r="I40" s="42"/>
      <c r="J40" s="39"/>
      <c r="K40" s="39"/>
      <c r="L40" s="39"/>
      <c r="M40" s="39"/>
    </row>
    <row r="41" spans="1:13">
      <c r="A41" s="39"/>
      <c r="B41" s="40"/>
      <c r="C41" s="41"/>
      <c r="D41" s="42"/>
      <c r="E41" s="39"/>
      <c r="F41" s="40"/>
      <c r="G41" s="42"/>
      <c r="H41" s="40"/>
      <c r="I41" s="42"/>
      <c r="J41" s="39"/>
      <c r="K41" s="39"/>
      <c r="L41" s="39"/>
      <c r="M41" s="39"/>
    </row>
    <row r="42" spans="1:13">
      <c r="A42" s="39"/>
      <c r="B42" s="40"/>
      <c r="C42" s="41"/>
      <c r="D42" s="42"/>
      <c r="E42" s="39"/>
      <c r="F42" s="40"/>
      <c r="G42" s="42"/>
      <c r="H42" s="40"/>
      <c r="I42" s="42"/>
      <c r="J42" s="39"/>
      <c r="K42" s="39"/>
      <c r="L42" s="39"/>
      <c r="M42" s="39"/>
    </row>
    <row r="43" spans="1:13">
      <c r="A43" s="39"/>
      <c r="B43" s="40"/>
      <c r="C43" s="41"/>
      <c r="D43" s="42"/>
      <c r="E43" s="39"/>
      <c r="F43" s="40"/>
      <c r="G43" s="42"/>
      <c r="H43" s="40"/>
      <c r="I43" s="42"/>
      <c r="J43" s="39"/>
      <c r="K43" s="39"/>
      <c r="L43" s="39"/>
      <c r="M43" s="39"/>
    </row>
    <row r="44" spans="1:13">
      <c r="A44" s="39"/>
      <c r="B44" s="40"/>
      <c r="C44" s="41"/>
      <c r="D44" s="42"/>
      <c r="E44" s="39"/>
      <c r="F44" s="40"/>
      <c r="G44" s="42"/>
      <c r="H44" s="40"/>
      <c r="I44" s="42"/>
      <c r="J44" s="39"/>
      <c r="K44" s="39"/>
      <c r="L44" s="39"/>
      <c r="M44" s="39"/>
    </row>
    <row r="45" spans="1:13">
      <c r="A45" s="39"/>
      <c r="B45" s="40"/>
      <c r="C45" s="41"/>
      <c r="D45" s="42"/>
      <c r="E45" s="39"/>
      <c r="F45" s="40"/>
      <c r="G45" s="42"/>
      <c r="H45" s="40"/>
      <c r="I45" s="42"/>
      <c r="J45" s="39"/>
      <c r="K45" s="39"/>
      <c r="L45" s="39"/>
      <c r="M45" s="39"/>
    </row>
    <row r="46" spans="1:13">
      <c r="A46" s="39"/>
      <c r="B46" s="40"/>
      <c r="C46" s="41"/>
      <c r="D46" s="42"/>
      <c r="E46" s="39"/>
      <c r="F46" s="40"/>
      <c r="G46" s="42"/>
      <c r="H46" s="40"/>
      <c r="I46" s="42"/>
      <c r="J46" s="39"/>
      <c r="K46" s="39"/>
      <c r="L46" s="39"/>
      <c r="M46" s="39"/>
    </row>
    <row r="47" spans="1:13">
      <c r="A47" s="39"/>
      <c r="B47" s="40"/>
      <c r="C47" s="41"/>
      <c r="D47" s="42"/>
      <c r="E47" s="39"/>
      <c r="F47" s="40"/>
      <c r="G47" s="42"/>
      <c r="H47" s="40"/>
      <c r="I47" s="42"/>
      <c r="J47" s="39"/>
      <c r="K47" s="39"/>
      <c r="L47" s="39"/>
      <c r="M47" s="39"/>
    </row>
    <row r="48" spans="1:13">
      <c r="A48" s="39"/>
      <c r="B48" s="40"/>
      <c r="C48" s="41"/>
      <c r="D48" s="42"/>
      <c r="E48" s="39"/>
      <c r="F48" s="40"/>
      <c r="G48" s="42"/>
      <c r="H48" s="40"/>
      <c r="I48" s="42"/>
      <c r="J48" s="39"/>
      <c r="K48" s="39"/>
      <c r="L48" s="39"/>
      <c r="M48" s="39"/>
    </row>
    <row r="49" spans="1:13">
      <c r="A49" s="39"/>
      <c r="B49" s="40"/>
      <c r="C49" s="41"/>
      <c r="D49" s="42"/>
      <c r="E49" s="39"/>
      <c r="F49" s="40"/>
      <c r="G49" s="42"/>
      <c r="H49" s="40"/>
      <c r="I49" s="42"/>
      <c r="J49" s="39"/>
      <c r="K49" s="39"/>
      <c r="L49" s="39"/>
      <c r="M49" s="39"/>
    </row>
    <row r="50" spans="1:13">
      <c r="A50" s="39"/>
      <c r="B50" s="40"/>
      <c r="C50" s="41"/>
      <c r="D50" s="42"/>
      <c r="E50" s="39"/>
      <c r="F50" s="40"/>
      <c r="G50" s="42"/>
      <c r="H50" s="40"/>
      <c r="I50" s="42"/>
      <c r="J50" s="39"/>
      <c r="K50" s="39"/>
      <c r="L50" s="39"/>
      <c r="M50" s="39"/>
    </row>
    <row r="51" spans="1:13">
      <c r="A51" s="39"/>
      <c r="B51" s="40"/>
      <c r="C51" s="41"/>
      <c r="D51" s="42"/>
      <c r="E51" s="39"/>
      <c r="F51" s="40"/>
      <c r="G51" s="42"/>
      <c r="H51" s="40"/>
      <c r="I51" s="42"/>
      <c r="J51" s="39"/>
      <c r="K51" s="39"/>
      <c r="L51" s="39"/>
      <c r="M51" s="39"/>
    </row>
  </sheetData>
  <mergeCells count="8">
    <mergeCell ref="K1:L1"/>
    <mergeCell ref="A2:L2"/>
    <mergeCell ref="A3:L3"/>
    <mergeCell ref="A4:L4"/>
    <mergeCell ref="F5:G6"/>
    <mergeCell ref="H5:I6"/>
    <mergeCell ref="K5:L5"/>
    <mergeCell ref="K6:L6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cp:lastPrinted>2026-06-24T04:19:58Z</cp:lastPrinted>
  <dcterms:created xsi:type="dcterms:W3CDTF">2026-06-24T04:19:29Z</dcterms:created>
  <dcterms:modified xsi:type="dcterms:W3CDTF">2026-06-24T04:20:25Z</dcterms:modified>
</cp:coreProperties>
</file>