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จาก one drive 24072567\รายงาน สขร.1\รายงาน สขร. 1 2568\สขร.1 ประจำปี 2568\"/>
    </mc:Choice>
  </mc:AlternateContent>
  <bookViews>
    <workbookView xWindow="0" yWindow="0" windowWidth="24000" windowHeight="9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H26" i="1"/>
  <c r="D26" i="1"/>
  <c r="G26" i="1" s="1"/>
  <c r="H25" i="1"/>
  <c r="D25" i="1"/>
  <c r="G25" i="1" s="1"/>
  <c r="H24" i="1"/>
  <c r="D24" i="1"/>
  <c r="G24" i="1" s="1"/>
  <c r="I23" i="1"/>
  <c r="H23" i="1"/>
  <c r="D23" i="1"/>
  <c r="G23" i="1" s="1"/>
  <c r="H22" i="1"/>
  <c r="D22" i="1"/>
  <c r="G22" i="1" s="1"/>
  <c r="H21" i="1"/>
  <c r="D21" i="1"/>
  <c r="G21" i="1" s="1"/>
  <c r="H20" i="1"/>
  <c r="D20" i="1"/>
  <c r="G20" i="1" s="1"/>
  <c r="H19" i="1"/>
  <c r="D19" i="1"/>
  <c r="G19" i="1" s="1"/>
  <c r="I18" i="1"/>
  <c r="H18" i="1"/>
  <c r="D18" i="1"/>
  <c r="G18" i="1" s="1"/>
  <c r="H17" i="1"/>
  <c r="D17" i="1"/>
  <c r="G17" i="1" s="1"/>
  <c r="H16" i="1"/>
  <c r="D16" i="1"/>
  <c r="G16" i="1" s="1"/>
  <c r="I15" i="1"/>
  <c r="H15" i="1"/>
  <c r="G15" i="1"/>
  <c r="H14" i="1"/>
  <c r="D14" i="1"/>
  <c r="G14" i="1" s="1"/>
  <c r="H13" i="1"/>
  <c r="D13" i="1"/>
  <c r="G13" i="1" s="1"/>
  <c r="H12" i="1"/>
  <c r="D12" i="1"/>
  <c r="G12" i="1" s="1"/>
  <c r="H11" i="1"/>
  <c r="D11" i="1"/>
  <c r="G11" i="1" s="1"/>
  <c r="H10" i="1"/>
  <c r="D10" i="1"/>
  <c r="G10" i="1" s="1"/>
  <c r="H9" i="1"/>
  <c r="D9" i="1"/>
  <c r="G9" i="1" s="1"/>
  <c r="H8" i="1"/>
  <c r="D8" i="1"/>
  <c r="G8" i="1" s="1"/>
  <c r="H7" i="1"/>
  <c r="D7" i="1"/>
  <c r="G7" i="1" s="1"/>
  <c r="I7" i="1" l="1"/>
  <c r="I8" i="1"/>
  <c r="I9" i="1"/>
  <c r="I10" i="1"/>
  <c r="I11" i="1"/>
  <c r="I12" i="1"/>
  <c r="I13" i="1"/>
  <c r="I14" i="1"/>
  <c r="I22" i="1"/>
  <c r="I19" i="1"/>
  <c r="I17" i="1"/>
  <c r="I21" i="1"/>
  <c r="I25" i="1"/>
  <c r="I16" i="1"/>
  <c r="I20" i="1"/>
  <c r="I24" i="1"/>
</calcChain>
</file>

<file path=xl/sharedStrings.xml><?xml version="1.0" encoding="utf-8"?>
<sst xmlns="http://schemas.openxmlformats.org/spreadsheetml/2006/main" count="122" uniqueCount="81">
  <si>
    <t>แบบ สขร. 1</t>
  </si>
  <si>
    <t>มหาวิทยาลัยเทคโนโลยีราชมงคลล้่านนา  ลำปาง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</si>
  <si>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</si>
  <si>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</si>
  <si>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</si>
  <si>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</si>
  <si>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</si>
  <si>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</si>
  <si>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</si>
  <si>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</si>
  <si>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</si>
  <si>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 xml:space="preserve">วันสิ้นสุด </t>
  </si>
  <si>
    <t>ที่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</si>
  <si>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</si>
  <si>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</si>
  <si>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</si>
  <si>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</si>
  <si>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สัญญา</t>
  </si>
  <si>
    <t>ซ่อมแซมรถตัดหย้าแบบนั่งขับ จำนวน  1 งาน</t>
  </si>
  <si>
    <t>วิธีเฉพาะเจาะจง</t>
  </si>
  <si>
    <t>ร้านพลชัยการช่าง</t>
  </si>
  <si>
    <t>เป็นผู้มีคุณสมบัติตรงตามเงื่อนไขที่กำหนด</t>
  </si>
  <si>
    <t>682-2PS0114</t>
  </si>
  <si>
    <t>ถุงผ้า ขนาด 16x13x13.5 นิ้ว สกรีน 1 สี 1  ด้าน จำนวน 302 ใบ</t>
  </si>
  <si>
    <t>ห้างหุ้นส่วนจำกัด ดีเอ็มเพลย์แบ็กเชียงใหม่</t>
  </si>
  <si>
    <t>682-2PO0109</t>
  </si>
  <si>
    <t>วัสดุการเรียนการสอน  จำนวน 15 รายการ</t>
  </si>
  <si>
    <t>ห้างหุ้นส่วนจำกัด เอสเทคนิคเซ็นเตอร์</t>
  </si>
  <si>
    <t>682-2PO0123</t>
  </si>
  <si>
    <t>วัสดุการเรียนการสอน  จำนวน 7 รายการ</t>
  </si>
  <si>
    <t>ร้านแลป ซัพพลาย</t>
  </si>
  <si>
    <t>682-2PO0120</t>
  </si>
  <si>
    <t>วัสดุการเรียนการสอน  จำนวน 14 รายการ</t>
  </si>
  <si>
    <t>682-2PO0122</t>
  </si>
  <si>
    <t>วัสดุการเรียนการสอน  จำนวน 2 รายการ</t>
  </si>
  <si>
    <t>ร้านอู่สมคิดการช่าง</t>
  </si>
  <si>
    <t>682-2PO0138</t>
  </si>
  <si>
    <t>วัสดุการเรียนการสอน จำนวน 2 รายการ</t>
  </si>
  <si>
    <t>ห้างหุ้นส่วนจำกัด เดสก์ทอป คอมพิวเตอร์</t>
  </si>
  <si>
    <t>682-1PO0122</t>
  </si>
  <si>
    <t>จ้างเหมาตัดต่อคลิปวีดีโอในการนำเสนอผลงาน</t>
  </si>
  <si>
    <t>นายปิติพล  เทพหินลัพ</t>
  </si>
  <si>
    <t>682-2PS0109</t>
  </si>
  <si>
    <t>วัสดุการเรียนการสอน จำนวน 18 รายการ</t>
  </si>
  <si>
    <t>682-2PO0121</t>
  </si>
  <si>
    <t>วัสดุสำนักงาน  จำนวน 18 รายการ</t>
  </si>
  <si>
    <t>682-2PO0124</t>
  </si>
  <si>
    <t>วัสดุและอุปกรณ์ใช้ในห้อง Lab จำนวน 8 รายการ</t>
  </si>
  <si>
    <t>บริษัท ยูเนี่ยนซายน์  จำกัด</t>
  </si>
  <si>
    <t>682-1PO0119</t>
  </si>
  <si>
    <t>วัสดุและอุปกรณ์ทำคววามสะอาด จำนวน  3 รายการ</t>
  </si>
  <si>
    <t>บริษัท ลักค์คลีนนิ่งซัพดพลาย จำกัด</t>
  </si>
  <si>
    <t>682-2PO0140</t>
  </si>
  <si>
    <t>วัสดุสำนักงาน  จำนวน 8 รายการ</t>
  </si>
  <si>
    <t>ร้าน SP วัสดุสำนักงาน ของใช้เบ็ดเตล็ด</t>
  </si>
  <si>
    <t>682-2PO0131</t>
  </si>
  <si>
    <t>ซ่อมแซมเครื่องปรับอากาส  จำนวน 2 เครื่อง</t>
  </si>
  <si>
    <t>ร้รนธนวัฒน์ไฟฟ้าแอร์เซอร์วิส</t>
  </si>
  <si>
    <t>682-2PS0125</t>
  </si>
  <si>
    <t>ซ่อมแซมบำรุงรักษาเปลี่ยนหลอดไฟฟ้าอาคารวิศวกรรมศาสตร์</t>
  </si>
  <si>
    <t>ร้านวิสูตรพาณิชย์</t>
  </si>
  <si>
    <t>682-2PS0115</t>
  </si>
  <si>
    <t>วัสดุสำนักงาน  จำนวน 4 รายการ</t>
  </si>
  <si>
    <t>ห้างหุ้นส่วนจำกัด พรชนันท์พานิชน์</t>
  </si>
  <si>
    <t>682-2PO0148</t>
  </si>
  <si>
    <t>จ้างซ่อมระบบสูบน้ำแพลอย</t>
  </si>
  <si>
    <t>ห้างหุ้นส่วนจำกัด ทีทีเอส โซลูชั่น แอนด์ เซอร์วิส</t>
  </si>
  <si>
    <t>682-2PS0126</t>
  </si>
  <si>
    <t>17/04/25568</t>
  </si>
  <si>
    <t>จ้างเหมาบริการรักษาความปลอดภัยประจำเดือน มีนาคม 2568</t>
  </si>
  <si>
    <t>บริษัท รักษาความปลอดภัย ฟาร์มา  จำกัด</t>
  </si>
  <si>
    <t>มทร.ลป.1/ผป.2568</t>
  </si>
  <si>
    <t>อาหารโคนมระยะให้นม 20 กระสอบ</t>
  </si>
  <si>
    <t>นายกู้เกียติ วงค์จักร</t>
  </si>
  <si>
    <t>682-2PO0144</t>
  </si>
  <si>
    <t>วัสดุใช้ในงานฟาร์ม จำนวน 7 รายการ</t>
  </si>
  <si>
    <t>ร้านสินทวี</t>
  </si>
  <si>
    <t>682-2PO0143</t>
  </si>
  <si>
    <t>27/03/52568</t>
  </si>
  <si>
    <t>สรุปผลการดำเนินการจัดซื้อจัดจ้างในรอบเดือน เมษายน  2568</t>
  </si>
  <si>
    <t>วันที่…2.....เดือน..พฤษภาคม .....พ.ศ.......2568...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</si>
</sst>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name val="TH Sarabun New"/>
      <family val="2"/>
    </font>
    <font>
      <sz val="12"/>
      <name val="TH Sarabun New"/>
      <family val="2"/>
    </font>
    <font>
      <sz val="12"/>
      <color theme="1"/>
      <name val="TH Sarabun New"/>
      <family val="2"/>
    </font>
    <font>
      <sz val="11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3" fontId="2" fillId="0" borderId="0" xfId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43" fontId="3" fillId="0" borderId="5" xfId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43" fontId="5" fillId="0" borderId="0" xfId="1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9" xfId="0" applyFont="1" applyBorder="1" applyAlignment="1">
      <alignment vertical="top" wrapText="1"/>
    </xf>
    <xf numFmtId="43" fontId="5" fillId="0" borderId="9" xfId="1" applyFont="1" applyBorder="1" applyAlignment="1">
      <alignment vertical="top"/>
    </xf>
    <xf numFmtId="14" fontId="5" fillId="0" borderId="9" xfId="0" applyNumberFormat="1" applyFont="1" applyBorder="1" applyAlignment="1">
      <alignment vertical="top"/>
    </xf>
    <xf numFmtId="0" fontId="5" fillId="0" borderId="9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topLeftCell="A25" workbookViewId="0">
      <selection activeCell="I9" sqref="I9"/>
    </sheetView>
  </sheetViews>
  <sheetFormatPr defaultColWidth="9" defaultRowHeight="17.25" x14ac:dyDescent="0.2"/>
  <cols>
    <col min="1" max="1" width="4" style="37" customWidth="1"/>
    <col min="2" max="2" width="13.75" style="29" customWidth="1"/>
    <col min="3" max="4" width="9" style="30"/>
    <col min="5" max="5" width="9" style="29"/>
    <col min="6" max="6" width="12.625" style="29" customWidth="1"/>
    <col min="7" max="7" width="9" style="30"/>
    <col min="8" max="8" width="17.875" style="29" customWidth="1"/>
    <col min="9" max="9" width="9" style="30"/>
    <col min="10" max="13" width="9" style="29"/>
    <col min="14" max="15" width="9" style="31"/>
    <col min="16" max="16384" width="9" style="29"/>
  </cols>
  <sheetData>
    <row r="1" spans="1:15" s="14" customFormat="1" ht="18.75" x14ac:dyDescent="0.2">
      <c r="A1" s="3"/>
      <c r="B1" s="4"/>
      <c r="C1" s="5"/>
      <c r="D1" s="6"/>
      <c r="E1" s="3"/>
      <c r="F1" s="7"/>
      <c r="G1" s="8"/>
      <c r="H1" s="3"/>
      <c r="I1" s="6"/>
      <c r="J1" s="9"/>
      <c r="K1" s="10" t="s">
        <v>0</v>
      </c>
      <c r="L1" s="10"/>
      <c r="M1" s="11"/>
      <c r="N1" s="13"/>
      <c r="O1" s="13"/>
    </row>
    <row r="2" spans="1:15" s="14" customFormat="1" ht="18.75" x14ac:dyDescent="0.2">
      <c r="A2" s="15" t="s">
        <v>79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1"/>
      <c r="N2" s="13"/>
      <c r="O2" s="13"/>
    </row>
    <row r="3" spans="1:15" s="14" customFormat="1" ht="18.75" x14ac:dyDescent="0.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1"/>
      <c r="N3" s="13"/>
      <c r="O3" s="13"/>
    </row>
    <row r="4" spans="1:15" s="14" customFormat="1" ht="18.75" x14ac:dyDescent="0.2">
      <c r="A4" s="16" t="s">
        <v>80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1"/>
      <c r="N4" s="13"/>
      <c r="O4" s="13"/>
    </row>
    <row r="5" spans="1:15" s="22" customFormat="1" ht="18.75" x14ac:dyDescent="0.2">
      <c r="A5" s="17" t="s">
        <v>2</v>
      </c>
      <c r="B5" s="17" t="s">
        <v>3</v>
      </c>
      <c r="C5" s="18" t="s">
        <v>4</v>
      </c>
      <c r="D5" s="18" t="s">
        <v>5</v>
      </c>
      <c r="E5" s="17" t="s">
        <v>6</v>
      </c>
      <c r="F5" s="19" t="s">
        <v>7</v>
      </c>
      <c r="G5" s="20"/>
      <c r="H5" s="19" t="s">
        <v>8</v>
      </c>
      <c r="I5" s="20"/>
      <c r="J5" s="17" t="s">
        <v>9</v>
      </c>
      <c r="K5" s="19" t="s">
        <v>10</v>
      </c>
      <c r="L5" s="21"/>
      <c r="M5" s="17" t="s">
        <v>11</v>
      </c>
      <c r="N5" s="12"/>
      <c r="O5" s="12"/>
    </row>
    <row r="6" spans="1:15" s="22" customFormat="1" ht="18.75" x14ac:dyDescent="0.2">
      <c r="A6" s="23" t="s">
        <v>12</v>
      </c>
      <c r="B6" s="24"/>
      <c r="C6" s="25" t="s">
        <v>13</v>
      </c>
      <c r="D6" s="25" t="s">
        <v>14</v>
      </c>
      <c r="E6" s="23"/>
      <c r="F6" s="26"/>
      <c r="G6" s="27"/>
      <c r="H6" s="26"/>
      <c r="I6" s="27"/>
      <c r="J6" s="23" t="s">
        <v>15</v>
      </c>
      <c r="K6" s="26" t="s">
        <v>16</v>
      </c>
      <c r="L6" s="28"/>
      <c r="M6" s="23" t="s">
        <v>17</v>
      </c>
      <c r="N6" s="12"/>
      <c r="O6" s="12"/>
    </row>
    <row r="7" spans="1:15" ht="75" x14ac:dyDescent="0.2">
      <c r="A7" s="36">
        <v>1</v>
      </c>
      <c r="B7" s="33" t="s">
        <v>18</v>
      </c>
      <c r="C7" s="34">
        <v>8650</v>
      </c>
      <c r="D7" s="34">
        <f>C7</f>
        <v>8650</v>
      </c>
      <c r="E7" s="33" t="s">
        <v>19</v>
      </c>
      <c r="F7" s="33" t="s">
        <v>20</v>
      </c>
      <c r="G7" s="34">
        <f>D7</f>
        <v>8650</v>
      </c>
      <c r="H7" s="33" t="str">
        <f>F7</f>
        <v>ร้านพลชัยการช่าง</v>
      </c>
      <c r="I7" s="34">
        <f>D7</f>
        <v>8650</v>
      </c>
      <c r="J7" s="1" t="s">
        <v>21</v>
      </c>
      <c r="K7" s="32" t="s">
        <v>22</v>
      </c>
      <c r="L7" s="35">
        <v>244057</v>
      </c>
      <c r="M7" s="35">
        <v>244064</v>
      </c>
    </row>
    <row r="8" spans="1:15" ht="75" x14ac:dyDescent="0.2">
      <c r="A8" s="36">
        <v>2</v>
      </c>
      <c r="B8" s="33" t="s">
        <v>23</v>
      </c>
      <c r="C8" s="34">
        <v>15100</v>
      </c>
      <c r="D8" s="34">
        <f t="shared" ref="D8:D26" si="0">C8</f>
        <v>15100</v>
      </c>
      <c r="E8" s="33" t="s">
        <v>19</v>
      </c>
      <c r="F8" s="33" t="s">
        <v>24</v>
      </c>
      <c r="G8" s="34">
        <f t="shared" ref="G8:G26" si="1">D8</f>
        <v>15100</v>
      </c>
      <c r="H8" s="33" t="str">
        <f t="shared" ref="H8:H26" si="2">F8</f>
        <v>ห้างหุ้นส่วนจำกัด ดีเอ็มเพลย์แบ็กเชียงใหม่</v>
      </c>
      <c r="I8" s="34">
        <f t="shared" ref="I8:I26" si="3">D8</f>
        <v>15100</v>
      </c>
      <c r="J8" s="1" t="s">
        <v>21</v>
      </c>
      <c r="K8" s="32" t="s">
        <v>25</v>
      </c>
      <c r="L8" s="35">
        <v>244047</v>
      </c>
      <c r="M8" s="35">
        <v>244054</v>
      </c>
    </row>
    <row r="9" spans="1:15" ht="75" x14ac:dyDescent="0.2">
      <c r="A9" s="36">
        <v>3</v>
      </c>
      <c r="B9" s="33" t="s">
        <v>26</v>
      </c>
      <c r="C9" s="34">
        <v>5636</v>
      </c>
      <c r="D9" s="34">
        <f t="shared" si="0"/>
        <v>5636</v>
      </c>
      <c r="E9" s="33" t="s">
        <v>19</v>
      </c>
      <c r="F9" s="33" t="s">
        <v>27</v>
      </c>
      <c r="G9" s="34">
        <f t="shared" si="1"/>
        <v>5636</v>
      </c>
      <c r="H9" s="33" t="str">
        <f t="shared" si="2"/>
        <v>ห้างหุ้นส่วนจำกัด เอสเทคนิคเซ็นเตอร์</v>
      </c>
      <c r="I9" s="34">
        <f t="shared" si="3"/>
        <v>5636</v>
      </c>
      <c r="J9" s="1" t="s">
        <v>21</v>
      </c>
      <c r="K9" s="32" t="s">
        <v>28</v>
      </c>
      <c r="L9" s="35">
        <v>244055</v>
      </c>
      <c r="M9" s="35">
        <v>244062</v>
      </c>
    </row>
    <row r="10" spans="1:15" ht="75" x14ac:dyDescent="0.2">
      <c r="A10" s="36">
        <v>4</v>
      </c>
      <c r="B10" s="33" t="s">
        <v>29</v>
      </c>
      <c r="C10" s="34">
        <v>10000</v>
      </c>
      <c r="D10" s="34">
        <f t="shared" si="0"/>
        <v>10000</v>
      </c>
      <c r="E10" s="33" t="s">
        <v>19</v>
      </c>
      <c r="F10" s="33" t="s">
        <v>30</v>
      </c>
      <c r="G10" s="34">
        <f t="shared" si="1"/>
        <v>10000</v>
      </c>
      <c r="H10" s="33" t="str">
        <f t="shared" si="2"/>
        <v>ร้านแลป ซัพพลาย</v>
      </c>
      <c r="I10" s="34">
        <f t="shared" si="3"/>
        <v>10000</v>
      </c>
      <c r="J10" s="1" t="s">
        <v>21</v>
      </c>
      <c r="K10" s="32" t="s">
        <v>31</v>
      </c>
      <c r="L10" s="35">
        <v>244055</v>
      </c>
      <c r="M10" s="35">
        <v>244062</v>
      </c>
    </row>
    <row r="11" spans="1:15" ht="75" x14ac:dyDescent="0.2">
      <c r="A11" s="36">
        <v>5</v>
      </c>
      <c r="B11" s="33" t="s">
        <v>32</v>
      </c>
      <c r="C11" s="34">
        <v>30000</v>
      </c>
      <c r="D11" s="34">
        <f t="shared" si="0"/>
        <v>30000</v>
      </c>
      <c r="E11" s="33" t="s">
        <v>19</v>
      </c>
      <c r="F11" s="33" t="s">
        <v>30</v>
      </c>
      <c r="G11" s="34">
        <f t="shared" si="1"/>
        <v>30000</v>
      </c>
      <c r="H11" s="33" t="str">
        <f t="shared" si="2"/>
        <v>ร้านแลป ซัพพลาย</v>
      </c>
      <c r="I11" s="34">
        <f t="shared" si="3"/>
        <v>30000</v>
      </c>
      <c r="J11" s="1" t="s">
        <v>21</v>
      </c>
      <c r="K11" s="32" t="s">
        <v>33</v>
      </c>
      <c r="L11" s="35">
        <v>244055</v>
      </c>
      <c r="M11" s="35">
        <v>244062</v>
      </c>
    </row>
    <row r="12" spans="1:15" ht="75" x14ac:dyDescent="0.2">
      <c r="A12" s="36">
        <v>6</v>
      </c>
      <c r="B12" s="33" t="s">
        <v>34</v>
      </c>
      <c r="C12" s="34">
        <v>14780</v>
      </c>
      <c r="D12" s="34">
        <f t="shared" si="0"/>
        <v>14780</v>
      </c>
      <c r="E12" s="33" t="s">
        <v>19</v>
      </c>
      <c r="F12" s="33" t="s">
        <v>35</v>
      </c>
      <c r="G12" s="34">
        <f t="shared" si="1"/>
        <v>14780</v>
      </c>
      <c r="H12" s="33" t="str">
        <f t="shared" si="2"/>
        <v>ร้านอู่สมคิดการช่าง</v>
      </c>
      <c r="I12" s="34">
        <f t="shared" si="3"/>
        <v>14780</v>
      </c>
      <c r="J12" s="1" t="s">
        <v>21</v>
      </c>
      <c r="K12" s="32" t="s">
        <v>36</v>
      </c>
      <c r="L12" s="35">
        <v>244061</v>
      </c>
      <c r="M12" s="35">
        <v>244068</v>
      </c>
    </row>
    <row r="13" spans="1:15" ht="75" x14ac:dyDescent="0.2">
      <c r="A13" s="36">
        <v>7</v>
      </c>
      <c r="B13" s="33" t="s">
        <v>37</v>
      </c>
      <c r="C13" s="34">
        <v>9000</v>
      </c>
      <c r="D13" s="34">
        <f t="shared" si="0"/>
        <v>9000</v>
      </c>
      <c r="E13" s="33" t="s">
        <v>19</v>
      </c>
      <c r="F13" s="33" t="s">
        <v>38</v>
      </c>
      <c r="G13" s="34">
        <f t="shared" si="1"/>
        <v>9000</v>
      </c>
      <c r="H13" s="33" t="str">
        <f t="shared" si="2"/>
        <v>ห้างหุ้นส่วนจำกัด เดสก์ทอป คอมพิวเตอร์</v>
      </c>
      <c r="I13" s="34">
        <f t="shared" si="3"/>
        <v>9000</v>
      </c>
      <c r="J13" s="1" t="s">
        <v>21</v>
      </c>
      <c r="K13" s="32" t="s">
        <v>39</v>
      </c>
      <c r="L13" s="35">
        <v>244057</v>
      </c>
      <c r="M13" s="35">
        <v>244064</v>
      </c>
    </row>
    <row r="14" spans="1:15" ht="75" x14ac:dyDescent="0.2">
      <c r="A14" s="36">
        <v>8</v>
      </c>
      <c r="B14" s="33" t="s">
        <v>40</v>
      </c>
      <c r="C14" s="34">
        <v>20200</v>
      </c>
      <c r="D14" s="34">
        <f t="shared" si="0"/>
        <v>20200</v>
      </c>
      <c r="E14" s="33" t="s">
        <v>19</v>
      </c>
      <c r="F14" s="33" t="s">
        <v>41</v>
      </c>
      <c r="G14" s="34">
        <f t="shared" si="1"/>
        <v>20200</v>
      </c>
      <c r="H14" s="33" t="str">
        <f t="shared" si="2"/>
        <v>นายปิติพล  เทพหินลัพ</v>
      </c>
      <c r="I14" s="34">
        <f t="shared" si="3"/>
        <v>20200</v>
      </c>
      <c r="J14" s="1" t="s">
        <v>21</v>
      </c>
      <c r="K14" s="32" t="s">
        <v>42</v>
      </c>
      <c r="L14" s="35">
        <v>244054</v>
      </c>
      <c r="M14" s="35">
        <v>244061</v>
      </c>
    </row>
    <row r="15" spans="1:15" ht="75" x14ac:dyDescent="0.2">
      <c r="A15" s="36">
        <v>9</v>
      </c>
      <c r="B15" s="33" t="s">
        <v>43</v>
      </c>
      <c r="C15" s="34">
        <v>60066</v>
      </c>
      <c r="D15" s="34">
        <v>60066</v>
      </c>
      <c r="E15" s="33" t="s">
        <v>19</v>
      </c>
      <c r="F15" s="33" t="s">
        <v>27</v>
      </c>
      <c r="G15" s="34">
        <f t="shared" si="1"/>
        <v>60066</v>
      </c>
      <c r="H15" s="33" t="str">
        <f t="shared" si="2"/>
        <v>ห้างหุ้นส่วนจำกัด เอสเทคนิคเซ็นเตอร์</v>
      </c>
      <c r="I15" s="34">
        <f t="shared" si="3"/>
        <v>60066</v>
      </c>
      <c r="J15" s="1" t="s">
        <v>21</v>
      </c>
      <c r="K15" s="32" t="s">
        <v>44</v>
      </c>
      <c r="L15" s="35">
        <v>244055</v>
      </c>
      <c r="M15" s="35">
        <v>244062</v>
      </c>
    </row>
    <row r="16" spans="1:15" ht="75" x14ac:dyDescent="0.2">
      <c r="A16" s="36">
        <v>10</v>
      </c>
      <c r="B16" s="33" t="s">
        <v>45</v>
      </c>
      <c r="C16" s="34">
        <v>15305</v>
      </c>
      <c r="D16" s="34">
        <f t="shared" si="0"/>
        <v>15305</v>
      </c>
      <c r="E16" s="33" t="s">
        <v>19</v>
      </c>
      <c r="F16" s="33" t="s">
        <v>27</v>
      </c>
      <c r="G16" s="34">
        <f t="shared" si="1"/>
        <v>15305</v>
      </c>
      <c r="H16" s="33" t="str">
        <f t="shared" si="2"/>
        <v>ห้างหุ้นส่วนจำกัด เอสเทคนิคเซ็นเตอร์</v>
      </c>
      <c r="I16" s="34">
        <f t="shared" si="3"/>
        <v>15305</v>
      </c>
      <c r="J16" s="1" t="s">
        <v>21</v>
      </c>
      <c r="K16" s="32" t="s">
        <v>46</v>
      </c>
      <c r="L16" s="35">
        <v>244055</v>
      </c>
      <c r="M16" s="35">
        <v>244062</v>
      </c>
    </row>
    <row r="17" spans="1:13" ht="75" x14ac:dyDescent="0.2">
      <c r="A17" s="36">
        <v>11</v>
      </c>
      <c r="B17" s="33" t="s">
        <v>47</v>
      </c>
      <c r="C17" s="34">
        <v>7923</v>
      </c>
      <c r="D17" s="34">
        <f t="shared" si="0"/>
        <v>7923</v>
      </c>
      <c r="E17" s="33" t="s">
        <v>19</v>
      </c>
      <c r="F17" s="33" t="s">
        <v>48</v>
      </c>
      <c r="G17" s="34">
        <f t="shared" si="1"/>
        <v>7923</v>
      </c>
      <c r="H17" s="33" t="str">
        <f t="shared" si="2"/>
        <v>บริษัท ยูเนี่ยนซายน์  จำกัด</v>
      </c>
      <c r="I17" s="34">
        <f t="shared" si="3"/>
        <v>7923</v>
      </c>
      <c r="J17" s="1" t="s">
        <v>21</v>
      </c>
      <c r="K17" s="32" t="s">
        <v>49</v>
      </c>
      <c r="L17" s="35">
        <v>244048</v>
      </c>
      <c r="M17" s="35">
        <v>244055</v>
      </c>
    </row>
    <row r="18" spans="1:13" ht="75" x14ac:dyDescent="0.2">
      <c r="A18" s="36">
        <v>12</v>
      </c>
      <c r="B18" s="33" t="s">
        <v>50</v>
      </c>
      <c r="C18" s="34">
        <v>8820</v>
      </c>
      <c r="D18" s="34">
        <f t="shared" si="0"/>
        <v>8820</v>
      </c>
      <c r="E18" s="33" t="s">
        <v>19</v>
      </c>
      <c r="F18" s="33" t="s">
        <v>51</v>
      </c>
      <c r="G18" s="34">
        <f t="shared" si="1"/>
        <v>8820</v>
      </c>
      <c r="H18" s="33" t="str">
        <f t="shared" si="2"/>
        <v>บริษัท ลักค์คลีนนิ่งซัพดพลาย จำกัด</v>
      </c>
      <c r="I18" s="34">
        <f t="shared" si="3"/>
        <v>8820</v>
      </c>
      <c r="J18" s="1" t="s">
        <v>21</v>
      </c>
      <c r="K18" s="32" t="s">
        <v>52</v>
      </c>
      <c r="L18" s="35">
        <v>244063</v>
      </c>
      <c r="M18" s="32" t="s">
        <v>78</v>
      </c>
    </row>
    <row r="19" spans="1:13" ht="75" x14ac:dyDescent="0.2">
      <c r="A19" s="36">
        <v>13</v>
      </c>
      <c r="B19" s="33" t="s">
        <v>53</v>
      </c>
      <c r="C19" s="34">
        <v>5835</v>
      </c>
      <c r="D19" s="34">
        <f t="shared" si="0"/>
        <v>5835</v>
      </c>
      <c r="E19" s="33" t="s">
        <v>19</v>
      </c>
      <c r="F19" s="2" t="s">
        <v>54</v>
      </c>
      <c r="G19" s="34">
        <f t="shared" si="1"/>
        <v>5835</v>
      </c>
      <c r="H19" s="33" t="str">
        <f t="shared" si="2"/>
        <v>ร้าน SP วัสดุสำนักงาน ของใช้เบ็ดเตล็ด</v>
      </c>
      <c r="I19" s="34">
        <f t="shared" si="3"/>
        <v>5835</v>
      </c>
      <c r="J19" s="1" t="s">
        <v>21</v>
      </c>
      <c r="K19" s="32" t="s">
        <v>55</v>
      </c>
      <c r="L19" s="35">
        <v>244057</v>
      </c>
      <c r="M19" s="35">
        <v>244064</v>
      </c>
    </row>
    <row r="20" spans="1:13" ht="75" x14ac:dyDescent="0.2">
      <c r="A20" s="36">
        <v>14</v>
      </c>
      <c r="B20" s="33" t="s">
        <v>56</v>
      </c>
      <c r="C20" s="34">
        <v>16000</v>
      </c>
      <c r="D20" s="34">
        <f t="shared" si="0"/>
        <v>16000</v>
      </c>
      <c r="E20" s="33" t="s">
        <v>19</v>
      </c>
      <c r="F20" s="33" t="s">
        <v>57</v>
      </c>
      <c r="G20" s="34">
        <f t="shared" si="1"/>
        <v>16000</v>
      </c>
      <c r="H20" s="33" t="str">
        <f t="shared" si="2"/>
        <v>ร้รนธนวัฒน์ไฟฟ้าแอร์เซอร์วิส</v>
      </c>
      <c r="I20" s="34">
        <f t="shared" si="3"/>
        <v>16000</v>
      </c>
      <c r="J20" s="1" t="s">
        <v>21</v>
      </c>
      <c r="K20" s="32" t="s">
        <v>58</v>
      </c>
      <c r="L20" s="35">
        <v>244074</v>
      </c>
      <c r="M20" s="35">
        <v>244082</v>
      </c>
    </row>
    <row r="21" spans="1:13" ht="75" x14ac:dyDescent="0.2">
      <c r="A21" s="36">
        <v>15</v>
      </c>
      <c r="B21" s="33" t="s">
        <v>59</v>
      </c>
      <c r="C21" s="34">
        <v>15400</v>
      </c>
      <c r="D21" s="34">
        <f t="shared" si="0"/>
        <v>15400</v>
      </c>
      <c r="E21" s="33" t="s">
        <v>19</v>
      </c>
      <c r="F21" s="33" t="s">
        <v>60</v>
      </c>
      <c r="G21" s="34">
        <f t="shared" si="1"/>
        <v>15400</v>
      </c>
      <c r="H21" s="33" t="str">
        <f t="shared" si="2"/>
        <v>ร้านวิสูตรพาณิชย์</v>
      </c>
      <c r="I21" s="34">
        <f t="shared" si="3"/>
        <v>15400</v>
      </c>
      <c r="J21" s="1" t="s">
        <v>21</v>
      </c>
      <c r="K21" s="32" t="s">
        <v>61</v>
      </c>
      <c r="L21" s="35">
        <v>244063</v>
      </c>
      <c r="M21" s="35">
        <v>244070</v>
      </c>
    </row>
    <row r="22" spans="1:13" ht="75" x14ac:dyDescent="0.2">
      <c r="A22" s="36">
        <v>16</v>
      </c>
      <c r="B22" s="33" t="s">
        <v>62</v>
      </c>
      <c r="C22" s="34">
        <v>13250</v>
      </c>
      <c r="D22" s="34">
        <f t="shared" si="0"/>
        <v>13250</v>
      </c>
      <c r="E22" s="33" t="s">
        <v>19</v>
      </c>
      <c r="F22" s="33" t="s">
        <v>63</v>
      </c>
      <c r="G22" s="34">
        <f t="shared" si="1"/>
        <v>13250</v>
      </c>
      <c r="H22" s="33" t="str">
        <f t="shared" si="2"/>
        <v>ห้างหุ้นส่วนจำกัด พรชนันท์พานิชน์</v>
      </c>
      <c r="I22" s="34">
        <f t="shared" si="3"/>
        <v>13250</v>
      </c>
      <c r="J22" s="1" t="s">
        <v>21</v>
      </c>
      <c r="K22" s="32" t="s">
        <v>64</v>
      </c>
      <c r="L22" s="35">
        <v>244077</v>
      </c>
      <c r="M22" s="35">
        <v>244085</v>
      </c>
    </row>
    <row r="23" spans="1:13" ht="75" x14ac:dyDescent="0.2">
      <c r="A23" s="36">
        <v>17</v>
      </c>
      <c r="B23" s="33" t="s">
        <v>65</v>
      </c>
      <c r="C23" s="34">
        <v>8346</v>
      </c>
      <c r="D23" s="34">
        <f t="shared" si="0"/>
        <v>8346</v>
      </c>
      <c r="E23" s="33" t="s">
        <v>19</v>
      </c>
      <c r="F23" s="33" t="s">
        <v>66</v>
      </c>
      <c r="G23" s="34">
        <f t="shared" si="1"/>
        <v>8346</v>
      </c>
      <c r="H23" s="33" t="str">
        <f t="shared" si="2"/>
        <v>ห้างหุ้นส่วนจำกัด ทีทีเอส โซลูชั่น แอนด์ เซอร์วิส</v>
      </c>
      <c r="I23" s="34">
        <f t="shared" si="3"/>
        <v>8346</v>
      </c>
      <c r="J23" s="1" t="s">
        <v>21</v>
      </c>
      <c r="K23" s="32" t="s">
        <v>67</v>
      </c>
      <c r="L23" s="35">
        <v>244078</v>
      </c>
      <c r="M23" s="32" t="s">
        <v>68</v>
      </c>
    </row>
    <row r="24" spans="1:13" ht="75" x14ac:dyDescent="0.2">
      <c r="A24" s="36">
        <v>18</v>
      </c>
      <c r="B24" s="33" t="s">
        <v>69</v>
      </c>
      <c r="C24" s="34">
        <v>43560</v>
      </c>
      <c r="D24" s="34">
        <f t="shared" si="0"/>
        <v>43560</v>
      </c>
      <c r="E24" s="33" t="s">
        <v>19</v>
      </c>
      <c r="F24" s="33" t="s">
        <v>70</v>
      </c>
      <c r="G24" s="34">
        <f t="shared" si="1"/>
        <v>43560</v>
      </c>
      <c r="H24" s="33" t="str">
        <f t="shared" si="2"/>
        <v>บริษัท รักษาความปลอดภัย ฟาร์มา  จำกัด</v>
      </c>
      <c r="I24" s="34">
        <f t="shared" si="3"/>
        <v>43560</v>
      </c>
      <c r="J24" s="1" t="s">
        <v>21</v>
      </c>
      <c r="K24" s="32" t="s">
        <v>71</v>
      </c>
      <c r="L24" s="35">
        <v>243894</v>
      </c>
      <c r="M24" s="35">
        <v>244257</v>
      </c>
    </row>
    <row r="25" spans="1:13" ht="75" x14ac:dyDescent="0.2">
      <c r="A25" s="36">
        <v>19</v>
      </c>
      <c r="B25" s="33" t="s">
        <v>72</v>
      </c>
      <c r="C25" s="34">
        <v>7800</v>
      </c>
      <c r="D25" s="34">
        <f t="shared" si="0"/>
        <v>7800</v>
      </c>
      <c r="E25" s="33" t="s">
        <v>19</v>
      </c>
      <c r="F25" s="33" t="s">
        <v>73</v>
      </c>
      <c r="G25" s="34">
        <f t="shared" si="1"/>
        <v>7800</v>
      </c>
      <c r="H25" s="33" t="str">
        <f t="shared" si="2"/>
        <v>นายกู้เกียติ วงค์จักร</v>
      </c>
      <c r="I25" s="34">
        <f t="shared" si="3"/>
        <v>7800</v>
      </c>
      <c r="J25" s="1" t="s">
        <v>21</v>
      </c>
      <c r="K25" s="32" t="s">
        <v>74</v>
      </c>
      <c r="L25" s="35">
        <v>244076</v>
      </c>
      <c r="M25" s="35">
        <v>244084</v>
      </c>
    </row>
    <row r="26" spans="1:13" ht="75" x14ac:dyDescent="0.2">
      <c r="A26" s="36">
        <v>20</v>
      </c>
      <c r="B26" s="33" t="s">
        <v>75</v>
      </c>
      <c r="C26" s="34">
        <v>8040</v>
      </c>
      <c r="D26" s="34">
        <f t="shared" si="0"/>
        <v>8040</v>
      </c>
      <c r="E26" s="33" t="s">
        <v>19</v>
      </c>
      <c r="F26" s="33" t="s">
        <v>76</v>
      </c>
      <c r="G26" s="34">
        <f t="shared" si="1"/>
        <v>8040</v>
      </c>
      <c r="H26" s="33" t="str">
        <f t="shared" si="2"/>
        <v>ร้านสินทวี</v>
      </c>
      <c r="I26" s="34">
        <f t="shared" si="3"/>
        <v>8040</v>
      </c>
      <c r="J26" s="1" t="s">
        <v>21</v>
      </c>
      <c r="K26" s="32" t="s">
        <v>77</v>
      </c>
      <c r="L26" s="35">
        <v>244076</v>
      </c>
      <c r="M26" s="35">
        <v>244084</v>
      </c>
    </row>
  </sheetData>
  <mergeCells count="8">
    <mergeCell ref="K1:L1"/>
    <mergeCell ref="A2:L2"/>
    <mergeCell ref="A3:L3"/>
    <mergeCell ref="A4:L4"/>
    <mergeCell ref="F5:G6"/>
    <mergeCell ref="H5:I6"/>
    <mergeCell ref="K5:L5"/>
    <mergeCell ref="K6:L6"/>
  </mergeCells>
  <pageMargins left="0.2283464566929134" right="0.19685039370078741" top="0.19685039370078741" bottom="0.19685039370078741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cp:lastPrinted>2026-06-24T04:12:17Z</cp:lastPrinted>
  <dcterms:created xsi:type="dcterms:W3CDTF">2026-06-24T04:07:33Z</dcterms:created>
  <dcterms:modified xsi:type="dcterms:W3CDTF">2026-06-24T04:15:43Z</dcterms:modified>
</cp:coreProperties>
</file>