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จาก one drive 24072567\รายงาน สขร.1\รายงาน สขร. 1 2568\สขร.1 ประจำปี 2568\"/>
    </mc:Choice>
  </mc:AlternateContent>
  <bookViews>
    <workbookView xWindow="0" yWindow="0" windowWidth="16275" windowHeight="90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D26" i="1"/>
  <c r="G26" i="1" s="1"/>
  <c r="H25" i="1"/>
  <c r="D25" i="1"/>
  <c r="G25" i="1" s="1"/>
  <c r="H24" i="1"/>
  <c r="D24" i="1"/>
  <c r="G24" i="1" s="1"/>
  <c r="H23" i="1"/>
  <c r="D23" i="1"/>
  <c r="G23" i="1" s="1"/>
  <c r="H22" i="1"/>
  <c r="D22" i="1"/>
  <c r="G22" i="1" s="1"/>
  <c r="I21" i="1"/>
  <c r="I22" i="1" s="1"/>
  <c r="I23" i="1" s="1"/>
  <c r="I24" i="1" s="1"/>
  <c r="I25" i="1" s="1"/>
  <c r="I26" i="1" s="1"/>
  <c r="H21" i="1"/>
  <c r="D21" i="1"/>
  <c r="G21" i="1" s="1"/>
  <c r="H20" i="1"/>
  <c r="D20" i="1"/>
  <c r="G20" i="1" s="1"/>
  <c r="H19" i="1"/>
  <c r="D19" i="1"/>
  <c r="G19" i="1" s="1"/>
  <c r="I19" i="1" s="1"/>
  <c r="H18" i="1"/>
  <c r="G18" i="1"/>
  <c r="I18" i="1" s="1"/>
  <c r="D18" i="1"/>
  <c r="H17" i="1"/>
  <c r="D17" i="1"/>
  <c r="G17" i="1" s="1"/>
  <c r="I17" i="1" s="1"/>
  <c r="H16" i="1"/>
  <c r="D16" i="1"/>
  <c r="G16" i="1" s="1"/>
  <c r="I16" i="1" s="1"/>
  <c r="H15" i="1"/>
  <c r="D15" i="1"/>
  <c r="G15" i="1" s="1"/>
  <c r="I15" i="1" s="1"/>
  <c r="H14" i="1"/>
  <c r="G14" i="1"/>
  <c r="I14" i="1" s="1"/>
  <c r="D14" i="1"/>
  <c r="H13" i="1"/>
  <c r="D13" i="1"/>
  <c r="G13" i="1" s="1"/>
  <c r="I13" i="1" s="1"/>
  <c r="H12" i="1"/>
  <c r="D12" i="1"/>
  <c r="G12" i="1" s="1"/>
  <c r="I12" i="1" s="1"/>
  <c r="H11" i="1"/>
  <c r="D11" i="1"/>
  <c r="G11" i="1" s="1"/>
  <c r="I11" i="1" s="1"/>
  <c r="H10" i="1"/>
  <c r="G10" i="1"/>
  <c r="I10" i="1" s="1"/>
  <c r="D10" i="1"/>
  <c r="H9" i="1"/>
  <c r="D9" i="1"/>
  <c r="G9" i="1" s="1"/>
  <c r="I9" i="1" s="1"/>
  <c r="H8" i="1"/>
  <c r="D8" i="1"/>
  <c r="G8" i="1" s="1"/>
  <c r="I8" i="1" s="1"/>
  <c r="H7" i="1"/>
  <c r="D7" i="1"/>
  <c r="G7" i="1" s="1"/>
  <c r="I7" i="1" s="1"/>
</calcChain>
</file>

<file path=xl/sharedStrings.xml><?xml version="1.0" encoding="utf-8"?>
<sst xmlns="http://schemas.openxmlformats.org/spreadsheetml/2006/main" count="160" uniqueCount="101">
  <si>
    <t>แบบ สขร. 1</t>
  </si>
  <si>
    <t>ราคากลาง</t>
  </si>
  <si>
    <t>(บาท)</t>
  </si>
  <si>
    <t>สรุปผลการดำเนินการจัดซื้อจัดจ้างในรอบเดือน มกราคม  2568</t>
  </si>
  <si>
    <t>มหาวิทยาลัยเทคโนโลยีราชมงคลล้่านนา  ลำปาง</t>
  </si>
  <si>
    <t>วันที่…10.....เดือน..กุมภาพันธ์.....พ.ศ.......2568...</t>
  </si>
  <si>
    <t>ลำดับ</t>
  </si>
  <si>
    <t>งานที่จัดซื้อหรือจัดจ้าง</t>
  </si>
  <si>
    <t>วงเงินที่จัดซื้อ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</si>
  <si>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</si>
  <si>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</si>
  <si>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</si>
  <si>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</si>
  <si>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</si>
  <si>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 xml:space="preserve">วันสิ้นสุด </t>
  </si>
  <si>
    <t>ที่</t>
  </si>
  <si>
    <t>หรือจัดจ้าง (บาท)</t>
  </si>
  <si>
    <t>โดยสรุป</t>
  </si>
  <si>
    <t>หรือข้อตกลงในการซื้อหรือจ้าง</t>
  </si>
  <si>
    <t>สัญญา</t>
  </si>
  <si>
    <t>อาหารโคนมระยะให้นม โปรตีน 16</t>
  </si>
  <si>
    <t>วิธีเฉพาะเจาะจง</t>
  </si>
  <si>
    <t>นายกุ้เกียรติ  วงค์จักร</t>
  </si>
  <si>
    <t>เป็นผู้มีคุณสมบัติตรงตามเงื่อนไขที่กำหนด</t>
  </si>
  <si>
    <t>682-2PO0030</t>
  </si>
  <si>
    <t>20/12/2567</t>
  </si>
  <si>
    <t>27/12/2567</t>
  </si>
  <si>
    <t>วัสดุสำนักงาน จำนวน 7 รายการ</t>
  </si>
  <si>
    <t>ห้างหุ้นส่วนจำกัด แอลพี ออฟฟิศ</t>
  </si>
  <si>
    <t>682-2PO0033</t>
  </si>
  <si>
    <t>จ้างเหมาทำฝ้าเพดานห้องน้ำชาย อาคารคณะบริหารธุรกิจและศิลปศาสตร์</t>
  </si>
  <si>
    <t>นายมานะศักดิ์  วงค์ษา</t>
  </si>
  <si>
    <t>682-2PS0042</t>
  </si>
  <si>
    <t>18/12/2567</t>
  </si>
  <si>
    <t>25/12/2567</t>
  </si>
  <si>
    <t>จ้างเหมาช่วยผลิตมันพื้นบ้านเตรียมใช้ในการพัฒนาผลิตภัณฑ์เฟรนซ์พรายส์</t>
  </si>
  <si>
    <t>นางสาวจิราพร  ชวลิตอนันต์กิจ</t>
  </si>
  <si>
    <t>682-1PS0005</t>
  </si>
  <si>
    <t>ค่าเช่าสถานที่ในการจัดโครงการ</t>
  </si>
  <si>
    <t>นายกฤษดา  เขียวสนุก</t>
  </si>
  <si>
    <t>682-2PS0044</t>
  </si>
  <si>
    <t>อาหารไก่ไข่ระยะให้ไข่ โปรตีน 17</t>
  </si>
  <si>
    <t>682-2PO0031</t>
  </si>
  <si>
    <t>หลอด UFO โซล่าเซล 80 KW จำนวน 2 ชุด</t>
  </si>
  <si>
    <t>ห้างหุ้นส่วนจำกัด ทีทีเอส โซลูชั่น แอนด์ เซอร์วิส</t>
  </si>
  <si>
    <t>682-2PO0034</t>
  </si>
  <si>
    <t>24/12/2567</t>
  </si>
  <si>
    <t>03/01/2568</t>
  </si>
  <si>
    <t>ถุงบิ๊กแบ็ค 1000 KG  จำนวน 20 ถุง</t>
  </si>
  <si>
    <t>682-2PO0044</t>
  </si>
  <si>
    <t>07/01/2568</t>
  </si>
  <si>
    <t>14/01/2568</t>
  </si>
  <si>
    <t>วัสดุสำนักงาน จำนวน 19 รายการ</t>
  </si>
  <si>
    <t>ร้าน SP วัสดุสำนักงาน ของใช้เบ็ดเตล็ด</t>
  </si>
  <si>
    <t>682-1PO0023</t>
  </si>
  <si>
    <t>19/12/2568</t>
  </si>
  <si>
    <t>26/12/2568</t>
  </si>
  <si>
    <t>ห้างหุ้นส่วนจำกัด แอลพี ไฮเทคเซ็นเตอร์</t>
  </si>
  <si>
    <t>682-2PO0035</t>
  </si>
  <si>
    <t>27/12/2568</t>
  </si>
  <si>
    <t>08/01/2568</t>
  </si>
  <si>
    <t>วัสดุสำนักงาน จำนวน 3 รายการ</t>
  </si>
  <si>
    <t>682-1PO0026</t>
  </si>
  <si>
    <t>02/01/2568</t>
  </si>
  <si>
    <t>09/01/2568</t>
  </si>
  <si>
    <t>วัสดุสำนักงาน จำนวน 4 รายการ</t>
  </si>
  <si>
    <t>บริษัท รัตนาพันธ์  จำกัด</t>
  </si>
  <si>
    <t>680-1PO0035</t>
  </si>
  <si>
    <t>15/01/2568</t>
  </si>
  <si>
    <t>วัสดุและอุปกรณ์ไฟฟ้า  จำนวน 18 รายการ</t>
  </si>
  <si>
    <t>บริษัท เล่าจิ้นกวง จำกัด</t>
  </si>
  <si>
    <t>682-1PO0039</t>
  </si>
  <si>
    <t>10/01/2568</t>
  </si>
  <si>
    <t>17/014/2568</t>
  </si>
  <si>
    <t>วัสดุการเรียนการสอน 12 รายการ</t>
  </si>
  <si>
    <t>บริษัท ยูเนี่ยนซายน์ จำกัด</t>
  </si>
  <si>
    <t>682-1PO0027</t>
  </si>
  <si>
    <t>ห้างหุ้นส่วนจำกัด แอลพีไฮเทคเซ็นเตอร์</t>
  </si>
  <si>
    <t>682-2PO0015</t>
  </si>
  <si>
    <t>14/11/2567</t>
  </si>
  <si>
    <t>21/11/2567</t>
  </si>
  <si>
    <t>หมึกปริ้นเตอร์ จำนวน 3 กล่อง</t>
  </si>
  <si>
    <t xml:space="preserve"> ห้างหุ้นส่วนจำกัด ไอแอมคอมพิวเตอร์ แอนด์ เซอร์วิส</t>
  </si>
  <si>
    <t>682-2PO0016</t>
  </si>
  <si>
    <t>682-2PO0053</t>
  </si>
  <si>
    <t>01/11/2567</t>
  </si>
  <si>
    <t>08/11/2567</t>
  </si>
  <si>
    <t>ชุดแก้วเซรามิคของที่ระลึก จำนวน 30 ชุด</t>
  </si>
  <si>
    <t>บริษัท เซรามิค เอส.ที.ซี. จำกัด</t>
  </si>
  <si>
    <t>682-2PO0022</t>
  </si>
  <si>
    <t>03/125/2567</t>
  </si>
  <si>
    <t>11/12/2567</t>
  </si>
  <si>
    <t>ป้ายไวนิล  จำนวน 2 รายการ</t>
  </si>
  <si>
    <t>ร้านพีเอ็น ป้ายสวย ดีไซน์</t>
  </si>
  <si>
    <t>680-2PO00051</t>
  </si>
  <si>
    <t>13/01/2568</t>
  </si>
  <si>
    <t>20/01/25658</t>
  </si>
  <si>
    <t>วัสดุการเรียนการสอน จำนวน 17 รายการ</t>
  </si>
  <si>
    <t>ร้าน เอส เค พานิช</t>
  </si>
  <si>
    <t>682-1PO0031</t>
  </si>
  <si>
    <t>06/01/2568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</si>
</sst>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name val="Calibri"/>
      <family val="2"/>
    </font>
    <font>
      <sz val="11"/>
      <name val="Calibri"/>
      <family val="2"/>
    </font>
    <font>
      <b/>
      <sz val="12"/>
      <name val="TH Sarabun New"/>
      <family val="2"/>
    </font>
    <font>
      <sz val="12"/>
      <name val="TH Sarabun New"/>
      <family val="2"/>
    </font>
    <font>
      <sz val="12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/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43" fontId="3" fillId="0" borderId="6" xfId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 vertical="top"/>
    </xf>
    <xf numFmtId="0" fontId="4" fillId="0" borderId="9" xfId="0" applyFont="1" applyBorder="1" applyAlignment="1">
      <alignment vertical="top" wrapText="1"/>
    </xf>
    <xf numFmtId="43" fontId="4" fillId="0" borderId="9" xfId="1" applyFont="1" applyBorder="1" applyAlignment="1">
      <alignment vertical="top"/>
    </xf>
    <xf numFmtId="43" fontId="3" fillId="0" borderId="9" xfId="1" applyFont="1" applyBorder="1" applyAlignment="1">
      <alignment horizontal="left" vertical="top"/>
    </xf>
    <xf numFmtId="0" fontId="3" fillId="0" borderId="9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left" vertical="top" wrapText="1"/>
    </xf>
    <xf numFmtId="49" fontId="4" fillId="0" borderId="9" xfId="0" applyNumberFormat="1" applyFont="1" applyBorder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9" xfId="0" applyFont="1" applyBorder="1" applyAlignment="1">
      <alignment vertical="top"/>
    </xf>
    <xf numFmtId="0" fontId="3" fillId="0" borderId="9" xfId="0" applyFont="1" applyBorder="1" applyAlignment="1">
      <alignment horizontal="left" vertical="top"/>
    </xf>
    <xf numFmtId="43" fontId="4" fillId="0" borderId="0" xfId="1" applyFont="1" applyAlignment="1">
      <alignment vertical="top"/>
    </xf>
    <xf numFmtId="0" fontId="4" fillId="0" borderId="0" xfId="0" applyFont="1" applyAlignment="1">
      <alignment horizontal="center" vertical="top"/>
    </xf>
    <xf numFmtId="43" fontId="4" fillId="0" borderId="0" xfId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6"/>
  <sheetViews>
    <sheetView tabSelected="1" workbookViewId="0">
      <selection activeCell="G8" sqref="G8"/>
    </sheetView>
  </sheetViews>
  <sheetFormatPr defaultColWidth="10.28515625" defaultRowHeight="21" customHeight="1" x14ac:dyDescent="0.45"/>
  <cols>
    <col min="1" max="1" width="4.85546875" style="14" customWidth="1"/>
    <col min="2" max="2" width="19.5703125" style="14" customWidth="1"/>
    <col min="3" max="4" width="9.28515625" style="43" customWidth="1"/>
    <col min="5" max="5" width="9.140625" style="14" customWidth="1"/>
    <col min="6" max="6" width="15.140625" style="14" customWidth="1"/>
    <col min="7" max="7" width="8.7109375" style="43" customWidth="1"/>
    <col min="8" max="8" width="17" style="14" customWidth="1"/>
    <col min="9" max="9" width="9.28515625" style="43" customWidth="1"/>
    <col min="10" max="10" width="11.42578125" style="14" customWidth="1"/>
    <col min="11" max="11" width="10.28515625" style="13" customWidth="1"/>
    <col min="12" max="12" width="10.42578125" style="21" customWidth="1"/>
    <col min="13" max="13" width="8.42578125" style="21" customWidth="1"/>
    <col min="14" max="16384" width="10.28515625" style="14"/>
  </cols>
  <sheetData>
    <row r="1" spans="1:13" ht="18.75" x14ac:dyDescent="0.45">
      <c r="A1" s="4"/>
      <c r="B1" s="5"/>
      <c r="C1" s="6"/>
      <c r="D1" s="7"/>
      <c r="E1" s="4"/>
      <c r="F1" s="8"/>
      <c r="G1" s="9"/>
      <c r="H1" s="4"/>
      <c r="I1" s="7"/>
      <c r="J1" s="10"/>
      <c r="K1" s="11" t="s">
        <v>0</v>
      </c>
      <c r="L1" s="11"/>
      <c r="M1" s="12"/>
    </row>
    <row r="2" spans="1:13" ht="18.75" x14ac:dyDescent="0.45">
      <c r="A2" s="1" t="s">
        <v>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2"/>
    </row>
    <row r="3" spans="1:13" ht="18.75" x14ac:dyDescent="0.45">
      <c r="A3" s="1" t="s">
        <v>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2"/>
    </row>
    <row r="4" spans="1:13" ht="18.75" x14ac:dyDescent="0.45">
      <c r="A4" s="15" t="s">
        <v>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2"/>
    </row>
    <row r="5" spans="1:13" s="21" customFormat="1" ht="18.75" x14ac:dyDescent="0.45">
      <c r="A5" s="16" t="s">
        <v>6</v>
      </c>
      <c r="B5" s="16" t="s">
        <v>7</v>
      </c>
      <c r="C5" s="17" t="s">
        <v>8</v>
      </c>
      <c r="D5" s="17" t="s">
        <v>1</v>
      </c>
      <c r="E5" s="16" t="s">
        <v>9</v>
      </c>
      <c r="F5" s="18" t="s">
        <v>10</v>
      </c>
      <c r="G5" s="19"/>
      <c r="H5" s="18" t="s">
        <v>11</v>
      </c>
      <c r="I5" s="19"/>
      <c r="J5" s="16" t="s">
        <v>12</v>
      </c>
      <c r="K5" s="3" t="s">
        <v>13</v>
      </c>
      <c r="L5" s="20"/>
      <c r="M5" s="2" t="s">
        <v>14</v>
      </c>
    </row>
    <row r="6" spans="1:13" s="21" customFormat="1" ht="18.75" x14ac:dyDescent="0.45">
      <c r="A6" s="22" t="s">
        <v>15</v>
      </c>
      <c r="B6" s="23"/>
      <c r="C6" s="24" t="s">
        <v>16</v>
      </c>
      <c r="D6" s="24" t="s">
        <v>2</v>
      </c>
      <c r="E6" s="22"/>
      <c r="F6" s="25"/>
      <c r="G6" s="26"/>
      <c r="H6" s="25"/>
      <c r="I6" s="26"/>
      <c r="J6" s="22" t="s">
        <v>17</v>
      </c>
      <c r="K6" s="27" t="s">
        <v>18</v>
      </c>
      <c r="L6" s="28"/>
      <c r="M6" s="29" t="s">
        <v>19</v>
      </c>
    </row>
    <row r="7" spans="1:13" s="38" customFormat="1" ht="75" x14ac:dyDescent="0.25">
      <c r="A7" s="30">
        <v>1</v>
      </c>
      <c r="B7" s="31" t="s">
        <v>20</v>
      </c>
      <c r="C7" s="32">
        <v>5850</v>
      </c>
      <c r="D7" s="33">
        <f>C7</f>
        <v>5850</v>
      </c>
      <c r="E7" s="34" t="s">
        <v>21</v>
      </c>
      <c r="F7" s="31" t="s">
        <v>22</v>
      </c>
      <c r="G7" s="33">
        <f>D7</f>
        <v>5850</v>
      </c>
      <c r="H7" s="35" t="str">
        <f>F7</f>
        <v>นายกุ้เกียรติ  วงค์จักร</v>
      </c>
      <c r="I7" s="33">
        <f>G7</f>
        <v>5850</v>
      </c>
      <c r="J7" s="34" t="s">
        <v>23</v>
      </c>
      <c r="K7" s="36" t="s">
        <v>24</v>
      </c>
      <c r="L7" s="36" t="s">
        <v>25</v>
      </c>
      <c r="M7" s="36" t="s">
        <v>26</v>
      </c>
    </row>
    <row r="8" spans="1:13" s="38" customFormat="1" ht="75" x14ac:dyDescent="0.25">
      <c r="A8" s="30">
        <v>2</v>
      </c>
      <c r="B8" s="31" t="s">
        <v>27</v>
      </c>
      <c r="C8" s="32">
        <v>20979</v>
      </c>
      <c r="D8" s="33">
        <f t="shared" ref="D8:D26" si="0">C8</f>
        <v>20979</v>
      </c>
      <c r="E8" s="34" t="s">
        <v>21</v>
      </c>
      <c r="F8" s="31" t="s">
        <v>28</v>
      </c>
      <c r="G8" s="33">
        <f t="shared" ref="G8:G26" si="1">D8</f>
        <v>20979</v>
      </c>
      <c r="H8" s="35" t="str">
        <f t="shared" ref="H8:I26" si="2">F8</f>
        <v>ห้างหุ้นส่วนจำกัด แอลพี ออฟฟิศ</v>
      </c>
      <c r="I8" s="33">
        <f t="shared" si="2"/>
        <v>20979</v>
      </c>
      <c r="J8" s="34" t="s">
        <v>23</v>
      </c>
      <c r="K8" s="36" t="s">
        <v>29</v>
      </c>
      <c r="L8" s="36" t="s">
        <v>25</v>
      </c>
      <c r="M8" s="36" t="s">
        <v>26</v>
      </c>
    </row>
    <row r="9" spans="1:13" s="38" customFormat="1" ht="75" x14ac:dyDescent="0.25">
      <c r="A9" s="30">
        <v>3</v>
      </c>
      <c r="B9" s="31" t="s">
        <v>30</v>
      </c>
      <c r="C9" s="32">
        <v>11000</v>
      </c>
      <c r="D9" s="33">
        <f t="shared" si="0"/>
        <v>11000</v>
      </c>
      <c r="E9" s="34" t="s">
        <v>21</v>
      </c>
      <c r="F9" s="31" t="s">
        <v>31</v>
      </c>
      <c r="G9" s="33">
        <f t="shared" si="1"/>
        <v>11000</v>
      </c>
      <c r="H9" s="35" t="str">
        <f t="shared" si="2"/>
        <v>นายมานะศักดิ์  วงค์ษา</v>
      </c>
      <c r="I9" s="33">
        <f t="shared" si="2"/>
        <v>11000</v>
      </c>
      <c r="J9" s="34" t="s">
        <v>23</v>
      </c>
      <c r="K9" s="36" t="s">
        <v>32</v>
      </c>
      <c r="L9" s="36" t="s">
        <v>33</v>
      </c>
      <c r="M9" s="36" t="s">
        <v>34</v>
      </c>
    </row>
    <row r="10" spans="1:13" s="38" customFormat="1" ht="75" x14ac:dyDescent="0.25">
      <c r="A10" s="30">
        <v>4</v>
      </c>
      <c r="B10" s="31" t="s">
        <v>35</v>
      </c>
      <c r="C10" s="32">
        <v>12000</v>
      </c>
      <c r="D10" s="33">
        <f t="shared" si="0"/>
        <v>12000</v>
      </c>
      <c r="E10" s="34" t="s">
        <v>21</v>
      </c>
      <c r="F10" s="31" t="s">
        <v>36</v>
      </c>
      <c r="G10" s="33">
        <f t="shared" si="1"/>
        <v>12000</v>
      </c>
      <c r="H10" s="35" t="str">
        <f t="shared" si="2"/>
        <v>นางสาวจิราพร  ชวลิตอนันต์กิจ</v>
      </c>
      <c r="I10" s="33">
        <f t="shared" si="2"/>
        <v>12000</v>
      </c>
      <c r="J10" s="34" t="s">
        <v>23</v>
      </c>
      <c r="K10" s="36" t="s">
        <v>37</v>
      </c>
      <c r="L10" s="36" t="s">
        <v>33</v>
      </c>
      <c r="M10" s="36" t="s">
        <v>34</v>
      </c>
    </row>
    <row r="11" spans="1:13" s="38" customFormat="1" ht="75" x14ac:dyDescent="0.25">
      <c r="A11" s="30">
        <v>5</v>
      </c>
      <c r="B11" s="31" t="s">
        <v>38</v>
      </c>
      <c r="C11" s="32">
        <v>5000</v>
      </c>
      <c r="D11" s="33">
        <f t="shared" si="0"/>
        <v>5000</v>
      </c>
      <c r="E11" s="34" t="s">
        <v>21</v>
      </c>
      <c r="F11" s="31" t="s">
        <v>39</v>
      </c>
      <c r="G11" s="33">
        <f t="shared" si="1"/>
        <v>5000</v>
      </c>
      <c r="H11" s="35" t="str">
        <f t="shared" si="2"/>
        <v>นายกฤษดา  เขียวสนุก</v>
      </c>
      <c r="I11" s="33">
        <f t="shared" si="2"/>
        <v>5000</v>
      </c>
      <c r="J11" s="34" t="s">
        <v>23</v>
      </c>
      <c r="K11" s="36" t="s">
        <v>40</v>
      </c>
      <c r="L11" s="36" t="s">
        <v>25</v>
      </c>
      <c r="M11" s="36" t="s">
        <v>26</v>
      </c>
    </row>
    <row r="12" spans="1:13" s="38" customFormat="1" ht="75" x14ac:dyDescent="0.25">
      <c r="A12" s="30">
        <v>6</v>
      </c>
      <c r="B12" s="31" t="s">
        <v>41</v>
      </c>
      <c r="C12" s="32">
        <v>15300</v>
      </c>
      <c r="D12" s="33">
        <f t="shared" si="0"/>
        <v>15300</v>
      </c>
      <c r="E12" s="34" t="s">
        <v>21</v>
      </c>
      <c r="F12" s="31" t="s">
        <v>22</v>
      </c>
      <c r="G12" s="33">
        <f t="shared" si="1"/>
        <v>15300</v>
      </c>
      <c r="H12" s="35" t="str">
        <f t="shared" si="2"/>
        <v>นายกุ้เกียรติ  วงค์จักร</v>
      </c>
      <c r="I12" s="33">
        <f t="shared" si="2"/>
        <v>15300</v>
      </c>
      <c r="J12" s="34" t="s">
        <v>23</v>
      </c>
      <c r="K12" s="36" t="s">
        <v>42</v>
      </c>
      <c r="L12" s="36" t="s">
        <v>25</v>
      </c>
      <c r="M12" s="36" t="s">
        <v>26</v>
      </c>
    </row>
    <row r="13" spans="1:13" s="38" customFormat="1" ht="75" x14ac:dyDescent="0.25">
      <c r="A13" s="30">
        <v>7</v>
      </c>
      <c r="B13" s="31" t="s">
        <v>43</v>
      </c>
      <c r="C13" s="32">
        <v>6163.2</v>
      </c>
      <c r="D13" s="33">
        <f t="shared" si="0"/>
        <v>6163.2</v>
      </c>
      <c r="E13" s="34" t="s">
        <v>21</v>
      </c>
      <c r="F13" s="31" t="s">
        <v>44</v>
      </c>
      <c r="G13" s="33">
        <f t="shared" si="1"/>
        <v>6163.2</v>
      </c>
      <c r="H13" s="35" t="str">
        <f t="shared" si="2"/>
        <v>ห้างหุ้นส่วนจำกัด ทีทีเอส โซลูชั่น แอนด์ เซอร์วิส</v>
      </c>
      <c r="I13" s="33">
        <f t="shared" si="2"/>
        <v>6163.2</v>
      </c>
      <c r="J13" s="34" t="s">
        <v>23</v>
      </c>
      <c r="K13" s="36" t="s">
        <v>45</v>
      </c>
      <c r="L13" s="36" t="s">
        <v>46</v>
      </c>
      <c r="M13" s="36" t="s">
        <v>47</v>
      </c>
    </row>
    <row r="14" spans="1:13" s="38" customFormat="1" ht="75" x14ac:dyDescent="0.25">
      <c r="A14" s="30">
        <v>8</v>
      </c>
      <c r="B14" s="31" t="s">
        <v>48</v>
      </c>
      <c r="C14" s="32">
        <v>8132</v>
      </c>
      <c r="D14" s="33">
        <f t="shared" si="0"/>
        <v>8132</v>
      </c>
      <c r="E14" s="34" t="s">
        <v>21</v>
      </c>
      <c r="F14" s="31" t="s">
        <v>44</v>
      </c>
      <c r="G14" s="33">
        <f t="shared" si="1"/>
        <v>8132</v>
      </c>
      <c r="H14" s="35" t="str">
        <f t="shared" si="2"/>
        <v>ห้างหุ้นส่วนจำกัด ทีทีเอส โซลูชั่น แอนด์ เซอร์วิส</v>
      </c>
      <c r="I14" s="33">
        <f t="shared" si="2"/>
        <v>8132</v>
      </c>
      <c r="J14" s="34" t="s">
        <v>23</v>
      </c>
      <c r="K14" s="36" t="s">
        <v>49</v>
      </c>
      <c r="L14" s="36" t="s">
        <v>50</v>
      </c>
      <c r="M14" s="36" t="s">
        <v>51</v>
      </c>
    </row>
    <row r="15" spans="1:13" s="38" customFormat="1" ht="75" x14ac:dyDescent="0.25">
      <c r="A15" s="30">
        <v>9</v>
      </c>
      <c r="B15" s="31" t="s">
        <v>52</v>
      </c>
      <c r="C15" s="32">
        <v>24866</v>
      </c>
      <c r="D15" s="33">
        <f t="shared" si="0"/>
        <v>24866</v>
      </c>
      <c r="E15" s="34" t="s">
        <v>21</v>
      </c>
      <c r="F15" s="31" t="s">
        <v>53</v>
      </c>
      <c r="G15" s="33">
        <f t="shared" si="1"/>
        <v>24866</v>
      </c>
      <c r="H15" s="35" t="str">
        <f t="shared" si="2"/>
        <v>ร้าน SP วัสดุสำนักงาน ของใช้เบ็ดเตล็ด</v>
      </c>
      <c r="I15" s="33">
        <f t="shared" si="2"/>
        <v>24866</v>
      </c>
      <c r="J15" s="34" t="s">
        <v>23</v>
      </c>
      <c r="K15" s="36" t="s">
        <v>54</v>
      </c>
      <c r="L15" s="36" t="s">
        <v>55</v>
      </c>
      <c r="M15" s="36" t="s">
        <v>56</v>
      </c>
    </row>
    <row r="16" spans="1:13" s="38" customFormat="1" ht="75" x14ac:dyDescent="0.25">
      <c r="A16" s="30">
        <v>10</v>
      </c>
      <c r="B16" s="31" t="s">
        <v>27</v>
      </c>
      <c r="C16" s="32">
        <v>6000</v>
      </c>
      <c r="D16" s="33">
        <f t="shared" si="0"/>
        <v>6000</v>
      </c>
      <c r="E16" s="34" t="s">
        <v>21</v>
      </c>
      <c r="F16" s="31" t="s">
        <v>57</v>
      </c>
      <c r="G16" s="33">
        <f t="shared" si="1"/>
        <v>6000</v>
      </c>
      <c r="H16" s="35" t="str">
        <f t="shared" si="2"/>
        <v>ห้างหุ้นส่วนจำกัด แอลพี ไฮเทคเซ็นเตอร์</v>
      </c>
      <c r="I16" s="33">
        <f t="shared" si="2"/>
        <v>6000</v>
      </c>
      <c r="J16" s="34" t="s">
        <v>23</v>
      </c>
      <c r="K16" s="36" t="s">
        <v>58</v>
      </c>
      <c r="L16" s="36" t="s">
        <v>59</v>
      </c>
      <c r="M16" s="36" t="s">
        <v>60</v>
      </c>
    </row>
    <row r="17" spans="1:13" s="38" customFormat="1" ht="75" x14ac:dyDescent="0.25">
      <c r="A17" s="30">
        <v>11</v>
      </c>
      <c r="B17" s="31" t="s">
        <v>61</v>
      </c>
      <c r="C17" s="32">
        <v>5000</v>
      </c>
      <c r="D17" s="33">
        <f t="shared" si="0"/>
        <v>5000</v>
      </c>
      <c r="E17" s="34" t="s">
        <v>21</v>
      </c>
      <c r="F17" s="31" t="s">
        <v>53</v>
      </c>
      <c r="G17" s="33">
        <f t="shared" si="1"/>
        <v>5000</v>
      </c>
      <c r="H17" s="35" t="str">
        <f t="shared" si="2"/>
        <v>ร้าน SP วัสดุสำนักงาน ของใช้เบ็ดเตล็ด</v>
      </c>
      <c r="I17" s="33">
        <f t="shared" si="2"/>
        <v>5000</v>
      </c>
      <c r="J17" s="34" t="s">
        <v>23</v>
      </c>
      <c r="K17" s="36" t="s">
        <v>62</v>
      </c>
      <c r="L17" s="36" t="s">
        <v>63</v>
      </c>
      <c r="M17" s="36" t="s">
        <v>64</v>
      </c>
    </row>
    <row r="18" spans="1:13" s="38" customFormat="1" ht="75" x14ac:dyDescent="0.25">
      <c r="A18" s="30">
        <v>12</v>
      </c>
      <c r="B18" s="31" t="s">
        <v>65</v>
      </c>
      <c r="C18" s="32">
        <v>7000</v>
      </c>
      <c r="D18" s="33">
        <f t="shared" si="0"/>
        <v>7000</v>
      </c>
      <c r="E18" s="34" t="s">
        <v>21</v>
      </c>
      <c r="F18" s="31" t="s">
        <v>66</v>
      </c>
      <c r="G18" s="33">
        <f t="shared" si="1"/>
        <v>7000</v>
      </c>
      <c r="H18" s="35" t="str">
        <f t="shared" si="2"/>
        <v>บริษัท รัตนาพันธ์  จำกัด</v>
      </c>
      <c r="I18" s="33">
        <f t="shared" si="2"/>
        <v>7000</v>
      </c>
      <c r="J18" s="34" t="s">
        <v>23</v>
      </c>
      <c r="K18" s="36" t="s">
        <v>67</v>
      </c>
      <c r="L18" s="36" t="s">
        <v>60</v>
      </c>
      <c r="M18" s="36" t="s">
        <v>68</v>
      </c>
    </row>
    <row r="19" spans="1:13" s="38" customFormat="1" ht="75" x14ac:dyDescent="0.25">
      <c r="A19" s="30">
        <v>13</v>
      </c>
      <c r="B19" s="31" t="s">
        <v>69</v>
      </c>
      <c r="C19" s="32">
        <v>55435</v>
      </c>
      <c r="D19" s="33">
        <f t="shared" si="0"/>
        <v>55435</v>
      </c>
      <c r="E19" s="34" t="s">
        <v>21</v>
      </c>
      <c r="F19" s="31" t="s">
        <v>70</v>
      </c>
      <c r="G19" s="33">
        <f t="shared" si="1"/>
        <v>55435</v>
      </c>
      <c r="H19" s="35" t="str">
        <f t="shared" si="2"/>
        <v>บริษัท เล่าจิ้นกวง จำกัด</v>
      </c>
      <c r="I19" s="33">
        <f t="shared" si="2"/>
        <v>55435</v>
      </c>
      <c r="J19" s="34" t="s">
        <v>23</v>
      </c>
      <c r="K19" s="36" t="s">
        <v>71</v>
      </c>
      <c r="L19" s="36" t="s">
        <v>72</v>
      </c>
      <c r="M19" s="30" t="s">
        <v>73</v>
      </c>
    </row>
    <row r="20" spans="1:13" s="38" customFormat="1" ht="75" x14ac:dyDescent="0.25">
      <c r="A20" s="30">
        <v>14</v>
      </c>
      <c r="B20" s="31" t="s">
        <v>74</v>
      </c>
      <c r="C20" s="32">
        <v>16718</v>
      </c>
      <c r="D20" s="33">
        <f t="shared" si="0"/>
        <v>16718</v>
      </c>
      <c r="E20" s="34" t="s">
        <v>21</v>
      </c>
      <c r="F20" s="31" t="s">
        <v>75</v>
      </c>
      <c r="G20" s="33">
        <f t="shared" si="1"/>
        <v>16718</v>
      </c>
      <c r="H20" s="35" t="str">
        <f t="shared" si="2"/>
        <v>บริษัท ยูเนี่ยนซายน์ จำกัด</v>
      </c>
      <c r="I20" s="33">
        <v>16718</v>
      </c>
      <c r="J20" s="34" t="s">
        <v>23</v>
      </c>
      <c r="K20" s="36" t="s">
        <v>76</v>
      </c>
      <c r="L20" s="36" t="s">
        <v>63</v>
      </c>
      <c r="M20" s="36" t="s">
        <v>64</v>
      </c>
    </row>
    <row r="21" spans="1:13" s="38" customFormat="1" ht="75" x14ac:dyDescent="0.25">
      <c r="A21" s="30">
        <v>15</v>
      </c>
      <c r="B21" s="39" t="s">
        <v>27</v>
      </c>
      <c r="C21" s="32">
        <v>5535</v>
      </c>
      <c r="D21" s="33">
        <f t="shared" si="0"/>
        <v>5535</v>
      </c>
      <c r="E21" s="34" t="s">
        <v>21</v>
      </c>
      <c r="F21" s="39" t="s">
        <v>77</v>
      </c>
      <c r="G21" s="33">
        <f t="shared" si="1"/>
        <v>5535</v>
      </c>
      <c r="H21" s="40" t="str">
        <f t="shared" si="2"/>
        <v>ห้างหุ้นส่วนจำกัด แอลพีไฮเทคเซ็นเตอร์</v>
      </c>
      <c r="I21" s="33">
        <f>I20</f>
        <v>16718</v>
      </c>
      <c r="J21" s="34" t="s">
        <v>23</v>
      </c>
      <c r="K21" s="36" t="s">
        <v>78</v>
      </c>
      <c r="L21" s="36" t="s">
        <v>79</v>
      </c>
      <c r="M21" s="36" t="s">
        <v>80</v>
      </c>
    </row>
    <row r="22" spans="1:13" s="38" customFormat="1" ht="75" x14ac:dyDescent="0.25">
      <c r="A22" s="30">
        <v>16</v>
      </c>
      <c r="B22" s="39" t="s">
        <v>81</v>
      </c>
      <c r="C22" s="32">
        <v>8850</v>
      </c>
      <c r="D22" s="33">
        <f t="shared" si="0"/>
        <v>8850</v>
      </c>
      <c r="E22" s="34" t="s">
        <v>21</v>
      </c>
      <c r="F22" s="39" t="s">
        <v>82</v>
      </c>
      <c r="G22" s="33">
        <f t="shared" si="1"/>
        <v>8850</v>
      </c>
      <c r="H22" s="40" t="str">
        <f t="shared" si="2"/>
        <v xml:space="preserve"> ห้างหุ้นส่วนจำกัด ไอแอมคอมพิวเตอร์ แอนด์ เซอร์วิส</v>
      </c>
      <c r="I22" s="33">
        <f t="shared" ref="I22:I26" si="3">I21</f>
        <v>16718</v>
      </c>
      <c r="J22" s="34" t="s">
        <v>23</v>
      </c>
      <c r="K22" s="36" t="s">
        <v>83</v>
      </c>
      <c r="L22" s="36" t="s">
        <v>79</v>
      </c>
      <c r="M22" s="36" t="s">
        <v>80</v>
      </c>
    </row>
    <row r="23" spans="1:13" s="38" customFormat="1" ht="75" x14ac:dyDescent="0.25">
      <c r="A23" s="30">
        <v>17</v>
      </c>
      <c r="B23" s="39" t="s">
        <v>65</v>
      </c>
      <c r="C23" s="32">
        <v>5548</v>
      </c>
      <c r="D23" s="33">
        <f t="shared" si="0"/>
        <v>5548</v>
      </c>
      <c r="E23" s="34" t="s">
        <v>21</v>
      </c>
      <c r="F23" s="39" t="s">
        <v>66</v>
      </c>
      <c r="G23" s="33">
        <f t="shared" si="1"/>
        <v>5548</v>
      </c>
      <c r="H23" s="40" t="str">
        <f t="shared" si="2"/>
        <v>บริษัท รัตนาพันธ์  จำกัด</v>
      </c>
      <c r="I23" s="33">
        <f t="shared" si="3"/>
        <v>16718</v>
      </c>
      <c r="J23" s="34" t="s">
        <v>23</v>
      </c>
      <c r="K23" s="36" t="s">
        <v>84</v>
      </c>
      <c r="L23" s="36" t="s">
        <v>85</v>
      </c>
      <c r="M23" s="36" t="s">
        <v>86</v>
      </c>
    </row>
    <row r="24" spans="1:13" s="38" customFormat="1" ht="75" x14ac:dyDescent="0.25">
      <c r="A24" s="30">
        <v>18</v>
      </c>
      <c r="B24" s="39" t="s">
        <v>87</v>
      </c>
      <c r="C24" s="32">
        <v>500</v>
      </c>
      <c r="D24" s="33">
        <f t="shared" si="0"/>
        <v>500</v>
      </c>
      <c r="E24" s="34" t="s">
        <v>21</v>
      </c>
      <c r="F24" s="39" t="s">
        <v>88</v>
      </c>
      <c r="G24" s="33">
        <f t="shared" si="1"/>
        <v>500</v>
      </c>
      <c r="H24" s="40" t="str">
        <f t="shared" si="2"/>
        <v>บริษัท เซรามิค เอส.ที.ซี. จำกัด</v>
      </c>
      <c r="I24" s="33">
        <f t="shared" si="3"/>
        <v>16718</v>
      </c>
      <c r="J24" s="34" t="s">
        <v>23</v>
      </c>
      <c r="K24" s="36" t="s">
        <v>89</v>
      </c>
      <c r="L24" s="36" t="s">
        <v>90</v>
      </c>
      <c r="M24" s="36" t="s">
        <v>91</v>
      </c>
    </row>
    <row r="25" spans="1:13" s="38" customFormat="1" ht="75" x14ac:dyDescent="0.25">
      <c r="A25" s="30">
        <v>19</v>
      </c>
      <c r="B25" s="39" t="s">
        <v>92</v>
      </c>
      <c r="C25" s="32">
        <v>8850</v>
      </c>
      <c r="D25" s="33">
        <f t="shared" si="0"/>
        <v>8850</v>
      </c>
      <c r="E25" s="34" t="s">
        <v>21</v>
      </c>
      <c r="F25" s="39" t="s">
        <v>93</v>
      </c>
      <c r="G25" s="33">
        <f t="shared" si="1"/>
        <v>8850</v>
      </c>
      <c r="H25" s="40" t="str">
        <f t="shared" si="2"/>
        <v>ร้านพีเอ็น ป้ายสวย ดีไซน์</v>
      </c>
      <c r="I25" s="33">
        <f t="shared" si="3"/>
        <v>16718</v>
      </c>
      <c r="J25" s="34" t="s">
        <v>23</v>
      </c>
      <c r="K25" s="36" t="s">
        <v>94</v>
      </c>
      <c r="L25" s="36" t="s">
        <v>95</v>
      </c>
      <c r="M25" s="36" t="s">
        <v>96</v>
      </c>
    </row>
    <row r="26" spans="1:13" s="38" customFormat="1" ht="75" x14ac:dyDescent="0.25">
      <c r="A26" s="30">
        <v>20</v>
      </c>
      <c r="B26" s="39" t="s">
        <v>97</v>
      </c>
      <c r="C26" s="32">
        <v>10000</v>
      </c>
      <c r="D26" s="33">
        <f t="shared" si="0"/>
        <v>10000</v>
      </c>
      <c r="E26" s="34" t="s">
        <v>21</v>
      </c>
      <c r="F26" s="39" t="s">
        <v>98</v>
      </c>
      <c r="G26" s="33">
        <f t="shared" si="1"/>
        <v>10000</v>
      </c>
      <c r="H26" s="40" t="str">
        <f t="shared" si="2"/>
        <v>ร้าน เอส เค พานิช</v>
      </c>
      <c r="I26" s="33">
        <f t="shared" si="3"/>
        <v>16718</v>
      </c>
      <c r="J26" s="34" t="s">
        <v>23</v>
      </c>
      <c r="K26" s="36" t="s">
        <v>99</v>
      </c>
      <c r="L26" s="36" t="s">
        <v>100</v>
      </c>
      <c r="M26" s="36" t="s">
        <v>95</v>
      </c>
    </row>
    <row r="27" spans="1:13" s="38" customFormat="1" ht="18.75" x14ac:dyDescent="0.25">
      <c r="C27" s="41"/>
      <c r="D27" s="41"/>
      <c r="G27" s="41"/>
      <c r="I27" s="41"/>
      <c r="K27" s="37"/>
      <c r="L27" s="42"/>
      <c r="M27" s="42"/>
    </row>
    <row r="28" spans="1:13" ht="18.75" x14ac:dyDescent="0.45"/>
    <row r="29" spans="1:13" ht="18.75" x14ac:dyDescent="0.45"/>
    <row r="30" spans="1:13" ht="18.75" x14ac:dyDescent="0.45"/>
    <row r="31" spans="1:13" ht="18.75" x14ac:dyDescent="0.45"/>
    <row r="32" spans="1:13" ht="18.75" x14ac:dyDescent="0.45"/>
    <row r="33" ht="18.75" x14ac:dyDescent="0.45"/>
    <row r="34" ht="18.75" x14ac:dyDescent="0.45"/>
    <row r="35" ht="18.75" x14ac:dyDescent="0.45"/>
    <row r="36" ht="18.75" x14ac:dyDescent="0.45"/>
    <row r="37" ht="18.75" x14ac:dyDescent="0.45"/>
    <row r="38" ht="18.75" x14ac:dyDescent="0.45"/>
    <row r="39" ht="18.75" x14ac:dyDescent="0.45"/>
    <row r="40" ht="18.75" x14ac:dyDescent="0.45"/>
    <row r="41" ht="18.75" x14ac:dyDescent="0.45"/>
    <row r="42" ht="18.75" x14ac:dyDescent="0.45"/>
    <row r="43" ht="18.75" x14ac:dyDescent="0.45"/>
    <row r="44" ht="18.75" x14ac:dyDescent="0.45"/>
    <row r="45" ht="18.75" x14ac:dyDescent="0.45"/>
    <row r="46" ht="18.75" x14ac:dyDescent="0.45"/>
    <row r="47" ht="18.75" x14ac:dyDescent="0.45"/>
    <row r="48" ht="18.75" x14ac:dyDescent="0.45"/>
    <row r="49" ht="18.75" x14ac:dyDescent="0.45"/>
    <row r="50" ht="18.75" x14ac:dyDescent="0.45"/>
    <row r="51" ht="18.75" x14ac:dyDescent="0.45"/>
    <row r="52" ht="18.75" x14ac:dyDescent="0.45"/>
    <row r="53" ht="18.75" x14ac:dyDescent="0.45"/>
    <row r="54" ht="18.75" x14ac:dyDescent="0.45"/>
    <row r="55" ht="18.75" x14ac:dyDescent="0.45"/>
    <row r="56" ht="18.75" x14ac:dyDescent="0.45"/>
    <row r="57" ht="18.75" x14ac:dyDescent="0.45"/>
    <row r="58" ht="18.75" x14ac:dyDescent="0.45"/>
    <row r="59" ht="18.75" x14ac:dyDescent="0.45"/>
    <row r="60" ht="18.75" x14ac:dyDescent="0.45"/>
    <row r="61" ht="18.75" x14ac:dyDescent="0.45"/>
    <row r="62" ht="18.75" x14ac:dyDescent="0.45"/>
    <row r="63" ht="18.75" x14ac:dyDescent="0.45"/>
    <row r="64" ht="18.75" x14ac:dyDescent="0.45"/>
    <row r="65" ht="18.75" x14ac:dyDescent="0.45"/>
    <row r="66" ht="18.75" x14ac:dyDescent="0.45"/>
    <row r="67" ht="18.75" x14ac:dyDescent="0.45"/>
    <row r="68" ht="18.75" x14ac:dyDescent="0.45"/>
    <row r="69" ht="18.75" x14ac:dyDescent="0.45"/>
    <row r="70" ht="18.75" x14ac:dyDescent="0.45"/>
    <row r="71" ht="18.75" x14ac:dyDescent="0.45"/>
    <row r="72" ht="18.75" x14ac:dyDescent="0.45"/>
    <row r="73" ht="18.75" x14ac:dyDescent="0.45"/>
    <row r="74" ht="18.75" x14ac:dyDescent="0.45"/>
    <row r="75" ht="18.75" x14ac:dyDescent="0.45"/>
    <row r="76" ht="18.75" x14ac:dyDescent="0.45"/>
    <row r="77" ht="18.75" x14ac:dyDescent="0.45"/>
    <row r="78" ht="18.75" x14ac:dyDescent="0.45"/>
    <row r="79" ht="18.75" x14ac:dyDescent="0.45"/>
    <row r="80" ht="18.75" x14ac:dyDescent="0.45"/>
    <row r="81" ht="18.75" x14ac:dyDescent="0.45"/>
    <row r="82" ht="18.75" x14ac:dyDescent="0.45"/>
    <row r="83" ht="18.75" x14ac:dyDescent="0.45"/>
    <row r="84" ht="18.75" x14ac:dyDescent="0.45"/>
    <row r="85" ht="18.75" x14ac:dyDescent="0.45"/>
    <row r="86" ht="18.75" x14ac:dyDescent="0.45"/>
    <row r="87" ht="18.75" x14ac:dyDescent="0.45"/>
    <row r="88" ht="18.75" x14ac:dyDescent="0.45"/>
    <row r="89" ht="18.75" x14ac:dyDescent="0.45"/>
    <row r="90" ht="18.75" x14ac:dyDescent="0.45"/>
    <row r="91" ht="18.75" x14ac:dyDescent="0.45"/>
    <row r="92" ht="18.75" x14ac:dyDescent="0.45"/>
    <row r="93" ht="18.75" x14ac:dyDescent="0.45"/>
    <row r="94" ht="18.75" x14ac:dyDescent="0.45"/>
    <row r="95" ht="18.75" x14ac:dyDescent="0.45"/>
    <row r="96" ht="18.75" x14ac:dyDescent="0.45"/>
    <row r="97" ht="18.75" x14ac:dyDescent="0.45"/>
    <row r="98" ht="18.75" x14ac:dyDescent="0.45"/>
    <row r="99" ht="18.75" x14ac:dyDescent="0.45"/>
    <row r="100" ht="18.75" x14ac:dyDescent="0.45"/>
    <row r="101" ht="18.75" x14ac:dyDescent="0.45"/>
    <row r="102" ht="18.75" x14ac:dyDescent="0.45"/>
    <row r="103" ht="18.75" x14ac:dyDescent="0.45"/>
    <row r="104" ht="18.75" x14ac:dyDescent="0.45"/>
    <row r="105" ht="18.75" x14ac:dyDescent="0.45"/>
    <row r="106" ht="18.75" x14ac:dyDescent="0.45"/>
    <row r="107" ht="18.75" x14ac:dyDescent="0.45"/>
    <row r="108" ht="18.75" x14ac:dyDescent="0.45"/>
    <row r="109" ht="18.75" x14ac:dyDescent="0.45"/>
    <row r="110" ht="18.75" x14ac:dyDescent="0.45"/>
    <row r="111" ht="18.75" x14ac:dyDescent="0.45"/>
    <row r="112" ht="18.75" x14ac:dyDescent="0.45"/>
    <row r="113" ht="18.75" x14ac:dyDescent="0.45"/>
    <row r="114" ht="18.75" x14ac:dyDescent="0.45"/>
    <row r="115" ht="18.75" x14ac:dyDescent="0.45"/>
    <row r="116" ht="18.75" x14ac:dyDescent="0.45"/>
    <row r="117" ht="18.75" x14ac:dyDescent="0.45"/>
    <row r="118" ht="18.75" x14ac:dyDescent="0.45"/>
    <row r="119" ht="18.75" x14ac:dyDescent="0.45"/>
    <row r="120" ht="18.75" x14ac:dyDescent="0.45"/>
    <row r="121" ht="18.75" x14ac:dyDescent="0.45"/>
    <row r="122" ht="18.75" x14ac:dyDescent="0.45"/>
    <row r="123" ht="18.75" x14ac:dyDescent="0.45"/>
    <row r="124" ht="18.75" x14ac:dyDescent="0.45"/>
    <row r="125" ht="18.75" x14ac:dyDescent="0.45"/>
    <row r="126" ht="18.75" x14ac:dyDescent="0.45"/>
    <row r="127" ht="18.75" x14ac:dyDescent="0.45"/>
    <row r="128" ht="18.75" x14ac:dyDescent="0.45"/>
    <row r="129" ht="18.75" x14ac:dyDescent="0.45"/>
    <row r="130" ht="18.75" x14ac:dyDescent="0.45"/>
    <row r="131" ht="18.75" x14ac:dyDescent="0.45"/>
    <row r="132" ht="18.75" x14ac:dyDescent="0.45"/>
    <row r="133" ht="18.75" x14ac:dyDescent="0.45"/>
    <row r="134" ht="18.75" x14ac:dyDescent="0.45"/>
    <row r="135" ht="18.75" x14ac:dyDescent="0.45"/>
    <row r="136" ht="18.75" x14ac:dyDescent="0.45"/>
  </sheetData>
  <mergeCells count="8">
    <mergeCell ref="K6:L6"/>
    <mergeCell ref="K1:L1"/>
    <mergeCell ref="A2:L2"/>
    <mergeCell ref="A3:L3"/>
    <mergeCell ref="A4:L4"/>
    <mergeCell ref="F5:G6"/>
    <mergeCell ref="H5:I6"/>
    <mergeCell ref="K5:L5"/>
  </mergeCells>
  <pageMargins left="0.19685039370078741" right="0.19685039370078741" top="0.19685039370078741" bottom="0.19685039370078741" header="0.51181102362204722" footer="0.5118110236220472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 Pty Ltd</dc:creator>
  <cp:lastModifiedBy>desktop</cp:lastModifiedBy>
  <cp:lastPrinted>2026-06-23T09:18:37Z</cp:lastPrinted>
  <dcterms:created xsi:type="dcterms:W3CDTF">2026-06-23T08:49:46Z</dcterms:created>
  <dcterms:modified xsi:type="dcterms:W3CDTF">2026-06-23T09:19:12Z</dcterms:modified>
</cp:coreProperties>
</file>