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2568\"/>
    </mc:Choice>
  </mc:AlternateContent>
  <xr:revisionPtr revIDLastSave="0" documentId="13_ncr:1_{D91076B2-5705-45DB-86C8-A3129B90733C}" xr6:coauthVersionLast="47" xr6:coauthVersionMax="47" xr10:uidLastSave="{00000000-0000-0000-0000-000000000000}"/>
  <bookViews>
    <workbookView xWindow="-120" yWindow="-120" windowWidth="29040" windowHeight="15720" xr2:uid="{4729F092-1672-46D7-B38D-0C87615A0BAB}"/>
  </bookViews>
  <sheets>
    <sheet name="ธ.ค.67 " sheetId="1" r:id="rId1"/>
  </sheets>
  <definedNames>
    <definedName name="_xlnm._FilterDatabase" localSheetId="0" hidden="1">'ธ.ค.67 '!$A$6:$Q$541</definedName>
    <definedName name="_xlnm.Print_Titles" localSheetId="0">'ธ.ค.67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41" i="1" l="1"/>
  <c r="I541" i="1"/>
  <c r="J540" i="1"/>
  <c r="I540" i="1"/>
  <c r="I535" i="1"/>
  <c r="H535" i="1"/>
  <c r="J535" i="1" s="1"/>
  <c r="E535" i="1"/>
  <c r="H534" i="1"/>
  <c r="J534" i="1" s="1"/>
  <c r="E534" i="1"/>
  <c r="H533" i="1"/>
  <c r="J533" i="1" s="1"/>
  <c r="E533" i="1"/>
  <c r="I529" i="1"/>
  <c r="E529" i="1"/>
  <c r="H523" i="1"/>
  <c r="J523" i="1" s="1"/>
  <c r="E523" i="1"/>
  <c r="H522" i="1"/>
  <c r="J522" i="1" s="1"/>
  <c r="E522" i="1"/>
  <c r="H521" i="1"/>
  <c r="J521" i="1" s="1"/>
  <c r="E521" i="1"/>
  <c r="J510" i="1"/>
  <c r="I510" i="1"/>
  <c r="J509" i="1"/>
  <c r="I509" i="1"/>
  <c r="J508" i="1"/>
  <c r="I508" i="1"/>
  <c r="J507" i="1"/>
  <c r="I507" i="1"/>
  <c r="J506" i="1"/>
  <c r="I506" i="1"/>
  <c r="J505" i="1"/>
  <c r="I505" i="1"/>
  <c r="J504" i="1"/>
  <c r="I504" i="1"/>
  <c r="J503" i="1"/>
  <c r="I503" i="1"/>
  <c r="J502" i="1"/>
  <c r="I502" i="1"/>
  <c r="J501" i="1"/>
  <c r="I501" i="1"/>
  <c r="I497" i="1"/>
  <c r="H497" i="1"/>
  <c r="J497" i="1" s="1"/>
  <c r="E497" i="1"/>
  <c r="H496" i="1"/>
  <c r="J496" i="1" s="1"/>
  <c r="E496" i="1"/>
  <c r="I494" i="1"/>
  <c r="E494" i="1"/>
  <c r="J493" i="1"/>
  <c r="I493" i="1"/>
  <c r="J492" i="1"/>
  <c r="I492" i="1"/>
  <c r="J491" i="1"/>
  <c r="I491" i="1"/>
  <c r="J490" i="1"/>
  <c r="I490" i="1"/>
  <c r="J489" i="1"/>
  <c r="I489" i="1"/>
  <c r="J488" i="1"/>
  <c r="I488" i="1"/>
  <c r="J487" i="1"/>
  <c r="I487" i="1"/>
  <c r="J486" i="1"/>
  <c r="I486" i="1"/>
  <c r="J485" i="1"/>
  <c r="I485" i="1"/>
  <c r="J484" i="1"/>
  <c r="I484" i="1"/>
  <c r="J483" i="1"/>
  <c r="I483" i="1"/>
  <c r="J482" i="1"/>
  <c r="I482" i="1"/>
  <c r="I472" i="1"/>
  <c r="H472" i="1"/>
  <c r="J472" i="1" s="1"/>
  <c r="E472" i="1"/>
  <c r="H471" i="1"/>
  <c r="J471" i="1" s="1"/>
  <c r="E471" i="1"/>
  <c r="H470" i="1"/>
  <c r="J470" i="1" s="1"/>
  <c r="E470" i="1"/>
  <c r="H469" i="1"/>
  <c r="J469" i="1" s="1"/>
  <c r="E469" i="1"/>
  <c r="H468" i="1"/>
  <c r="J468" i="1" s="1"/>
  <c r="E468" i="1"/>
  <c r="J461" i="1"/>
  <c r="I461" i="1"/>
  <c r="J460" i="1"/>
  <c r="I460" i="1"/>
  <c r="J459" i="1"/>
  <c r="I459" i="1"/>
  <c r="J458" i="1"/>
  <c r="I458" i="1"/>
  <c r="J457" i="1"/>
  <c r="I457" i="1"/>
  <c r="J456" i="1"/>
  <c r="I456" i="1"/>
  <c r="J455" i="1"/>
  <c r="I455" i="1"/>
  <c r="J454" i="1"/>
  <c r="I454" i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I437" i="1"/>
  <c r="H437" i="1"/>
  <c r="J437" i="1" s="1"/>
  <c r="E437" i="1"/>
  <c r="I436" i="1"/>
  <c r="I435" i="1"/>
  <c r="E435" i="1"/>
  <c r="I434" i="1"/>
  <c r="H434" i="1"/>
  <c r="J434" i="1" s="1"/>
  <c r="E434" i="1"/>
  <c r="I433" i="1"/>
  <c r="H433" i="1"/>
  <c r="J433" i="1" s="1"/>
  <c r="E433" i="1"/>
  <c r="I432" i="1"/>
  <c r="H432" i="1"/>
  <c r="J432" i="1" s="1"/>
  <c r="E432" i="1"/>
  <c r="H430" i="1"/>
  <c r="J430" i="1" s="1"/>
  <c r="E430" i="1"/>
  <c r="H429" i="1"/>
  <c r="J429" i="1" s="1"/>
  <c r="E429" i="1"/>
  <c r="E426" i="1"/>
  <c r="H426" i="1" s="1"/>
  <c r="J426" i="1" s="1"/>
  <c r="I425" i="1"/>
  <c r="E425" i="1"/>
  <c r="I424" i="1"/>
  <c r="E424" i="1"/>
  <c r="I423" i="1"/>
  <c r="E423" i="1"/>
  <c r="I422" i="1"/>
  <c r="E422" i="1"/>
  <c r="J421" i="1"/>
  <c r="I421" i="1"/>
  <c r="J420" i="1"/>
  <c r="I420" i="1"/>
  <c r="I418" i="1"/>
  <c r="H418" i="1"/>
  <c r="J418" i="1" s="1"/>
  <c r="E418" i="1"/>
  <c r="I415" i="1"/>
  <c r="H415" i="1"/>
  <c r="J415" i="1" s="1"/>
  <c r="E415" i="1"/>
  <c r="I414" i="1"/>
  <c r="H414" i="1"/>
  <c r="J414" i="1" s="1"/>
  <c r="E414" i="1"/>
  <c r="H413" i="1"/>
  <c r="J413" i="1" s="1"/>
  <c r="E413" i="1"/>
  <c r="H412" i="1"/>
  <c r="J412" i="1" s="1"/>
  <c r="E412" i="1"/>
  <c r="H411" i="1"/>
  <c r="J411" i="1" s="1"/>
  <c r="E411" i="1"/>
  <c r="H410" i="1"/>
  <c r="J410" i="1" s="1"/>
  <c r="E410" i="1"/>
  <c r="H409" i="1"/>
  <c r="J409" i="1" s="1"/>
  <c r="E409" i="1"/>
  <c r="H408" i="1"/>
  <c r="J408" i="1" s="1"/>
  <c r="E408" i="1"/>
  <c r="H407" i="1"/>
  <c r="J407" i="1" s="1"/>
  <c r="E407" i="1"/>
  <c r="I402" i="1"/>
  <c r="E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I381" i="1"/>
  <c r="E381" i="1"/>
  <c r="I380" i="1"/>
  <c r="E380" i="1"/>
  <c r="I379" i="1"/>
  <c r="E379" i="1"/>
  <c r="I378" i="1"/>
  <c r="E378" i="1"/>
  <c r="I377" i="1"/>
  <c r="E377" i="1"/>
  <c r="I376" i="1"/>
  <c r="E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I369" i="1"/>
  <c r="E369" i="1"/>
  <c r="H367" i="1"/>
  <c r="J367" i="1" s="1"/>
  <c r="E367" i="1"/>
  <c r="H366" i="1"/>
  <c r="J366" i="1" s="1"/>
  <c r="E366" i="1"/>
  <c r="I365" i="1"/>
  <c r="E365" i="1"/>
  <c r="H365" i="1" s="1"/>
  <c r="J365" i="1" s="1"/>
  <c r="I364" i="1"/>
  <c r="E364" i="1"/>
  <c r="H364" i="1" s="1"/>
  <c r="J364" i="1" s="1"/>
  <c r="I363" i="1"/>
  <c r="E363" i="1"/>
  <c r="H363" i="1" s="1"/>
  <c r="J363" i="1" s="1"/>
  <c r="J330" i="1"/>
  <c r="I330" i="1"/>
  <c r="J329" i="1"/>
  <c r="I329" i="1"/>
  <c r="J328" i="1"/>
  <c r="I328" i="1"/>
  <c r="J327" i="1"/>
  <c r="I327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I311" i="1"/>
  <c r="H311" i="1"/>
  <c r="J311" i="1" s="1"/>
  <c r="E311" i="1"/>
  <c r="I310" i="1"/>
  <c r="H310" i="1"/>
  <c r="J310" i="1" s="1"/>
  <c r="E310" i="1"/>
  <c r="H309" i="1"/>
  <c r="J309" i="1" s="1"/>
  <c r="E309" i="1"/>
  <c r="H308" i="1"/>
  <c r="J308" i="1" s="1"/>
  <c r="E308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I265" i="1"/>
  <c r="H265" i="1"/>
  <c r="J265" i="1" s="1"/>
  <c r="E265" i="1"/>
  <c r="I264" i="1"/>
  <c r="H264" i="1"/>
  <c r="J264" i="1" s="1"/>
  <c r="E264" i="1"/>
  <c r="I263" i="1"/>
  <c r="H263" i="1"/>
  <c r="J263" i="1" s="1"/>
  <c r="E263" i="1"/>
  <c r="I262" i="1"/>
  <c r="H262" i="1"/>
  <c r="J262" i="1" s="1"/>
  <c r="E262" i="1"/>
  <c r="J261" i="1"/>
  <c r="I261" i="1"/>
  <c r="I260" i="1"/>
  <c r="H260" i="1"/>
  <c r="J260" i="1" s="1"/>
  <c r="E260" i="1"/>
  <c r="I255" i="1"/>
  <c r="H255" i="1"/>
  <c r="J255" i="1" s="1"/>
  <c r="E255" i="1"/>
  <c r="I254" i="1"/>
  <c r="H254" i="1"/>
  <c r="J254" i="1" s="1"/>
  <c r="E254" i="1"/>
  <c r="I253" i="1"/>
  <c r="H253" i="1"/>
  <c r="J253" i="1" s="1"/>
  <c r="E253" i="1"/>
  <c r="I252" i="1"/>
  <c r="H252" i="1"/>
  <c r="J252" i="1" s="1"/>
  <c r="E252" i="1"/>
  <c r="H251" i="1"/>
  <c r="J251" i="1" s="1"/>
  <c r="E251" i="1"/>
  <c r="H250" i="1"/>
  <c r="J250" i="1" s="1"/>
  <c r="E250" i="1"/>
  <c r="I240" i="1"/>
  <c r="E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I229" i="1"/>
  <c r="E229" i="1"/>
  <c r="H229" i="1" s="1"/>
  <c r="J229" i="1" s="1"/>
  <c r="I225" i="1"/>
  <c r="E225" i="1"/>
  <c r="J225" i="1" s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8" i="1"/>
  <c r="I188" i="1"/>
  <c r="E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H132" i="1"/>
  <c r="J132" i="1" s="1"/>
  <c r="E132" i="1"/>
  <c r="H131" i="1"/>
  <c r="J131" i="1" s="1"/>
  <c r="E131" i="1"/>
  <c r="E125" i="1"/>
  <c r="J124" i="1"/>
  <c r="I124" i="1"/>
  <c r="J123" i="1"/>
  <c r="I123" i="1"/>
  <c r="J122" i="1"/>
  <c r="I122" i="1"/>
  <c r="J121" i="1"/>
  <c r="I121" i="1"/>
  <c r="J120" i="1"/>
  <c r="I120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I112" i="1"/>
  <c r="H112" i="1"/>
  <c r="J112" i="1" s="1"/>
  <c r="E112" i="1"/>
  <c r="I111" i="1"/>
  <c r="H111" i="1"/>
  <c r="J111" i="1" s="1"/>
  <c r="E111" i="1"/>
  <c r="I110" i="1"/>
  <c r="H110" i="1"/>
  <c r="J110" i="1" s="1"/>
  <c r="E110" i="1"/>
  <c r="H108" i="1"/>
  <c r="J108" i="1" s="1"/>
  <c r="E108" i="1"/>
  <c r="H107" i="1"/>
  <c r="J107" i="1" s="1"/>
  <c r="E107" i="1"/>
  <c r="I106" i="1"/>
  <c r="E106" i="1"/>
  <c r="H106" i="1" s="1"/>
  <c r="J106" i="1" s="1"/>
  <c r="E94" i="1"/>
  <c r="J94" i="1" s="1"/>
  <c r="E93" i="1"/>
  <c r="J93" i="1" s="1"/>
  <c r="J92" i="1"/>
  <c r="I92" i="1"/>
  <c r="J91" i="1"/>
  <c r="I91" i="1"/>
  <c r="J90" i="1"/>
  <c r="I90" i="1"/>
  <c r="I89" i="1"/>
  <c r="J88" i="1"/>
  <c r="I88" i="1"/>
  <c r="J87" i="1"/>
  <c r="I87" i="1"/>
  <c r="I86" i="1"/>
  <c r="I85" i="1"/>
  <c r="H85" i="1"/>
  <c r="J85" i="1" s="1"/>
  <c r="E85" i="1"/>
  <c r="I84" i="1"/>
  <c r="H84" i="1"/>
  <c r="J84" i="1" s="1"/>
  <c r="E84" i="1"/>
  <c r="I83" i="1"/>
  <c r="E83" i="1"/>
  <c r="H83" i="1" s="1"/>
  <c r="J83" i="1" s="1"/>
  <c r="I82" i="1"/>
  <c r="E82" i="1"/>
  <c r="H82" i="1" s="1"/>
  <c r="J82" i="1" s="1"/>
  <c r="I73" i="1"/>
  <c r="E73" i="1"/>
  <c r="J73" i="1" s="1"/>
  <c r="E72" i="1"/>
  <c r="J72" i="1" s="1"/>
  <c r="E71" i="1"/>
  <c r="J71" i="1" s="1"/>
  <c r="I70" i="1"/>
  <c r="I69" i="1"/>
  <c r="I68" i="1"/>
  <c r="I67" i="1"/>
  <c r="J66" i="1"/>
  <c r="I66" i="1"/>
  <c r="J65" i="1"/>
  <c r="I65" i="1"/>
  <c r="H64" i="1"/>
  <c r="J64" i="1" s="1"/>
  <c r="E64" i="1"/>
  <c r="I60" i="1"/>
  <c r="H60" i="1"/>
  <c r="J60" i="1" s="1"/>
  <c r="E60" i="1"/>
  <c r="H59" i="1"/>
  <c r="J59" i="1" s="1"/>
  <c r="E59" i="1"/>
  <c r="H58" i="1"/>
  <c r="J58" i="1" s="1"/>
  <c r="E58" i="1"/>
  <c r="H57" i="1"/>
  <c r="J57" i="1" s="1"/>
  <c r="E57" i="1"/>
  <c r="H56" i="1"/>
  <c r="J56" i="1" s="1"/>
  <c r="E56" i="1"/>
  <c r="H55" i="1"/>
  <c r="J55" i="1" s="1"/>
  <c r="E55" i="1"/>
  <c r="H54" i="1"/>
  <c r="J54" i="1" s="1"/>
  <c r="E54" i="1"/>
  <c r="H53" i="1"/>
  <c r="J53" i="1" s="1"/>
  <c r="E53" i="1"/>
  <c r="H52" i="1"/>
  <c r="J52" i="1" s="1"/>
  <c r="E52" i="1"/>
  <c r="H51" i="1"/>
  <c r="J51" i="1" s="1"/>
  <c r="E51" i="1"/>
  <c r="I50" i="1"/>
  <c r="E50" i="1"/>
  <c r="H50" i="1" s="1"/>
  <c r="J50" i="1" s="1"/>
  <c r="I49" i="1"/>
  <c r="E49" i="1"/>
  <c r="H49" i="1" s="1"/>
  <c r="J49" i="1" s="1"/>
  <c r="I48" i="1"/>
  <c r="E48" i="1"/>
  <c r="H48" i="1" s="1"/>
  <c r="J48" i="1" s="1"/>
  <c r="I46" i="1"/>
  <c r="E46" i="1"/>
  <c r="J45" i="1"/>
  <c r="I45" i="1"/>
  <c r="J44" i="1"/>
  <c r="I44" i="1"/>
  <c r="I43" i="1"/>
  <c r="E42" i="1"/>
  <c r="H42" i="1" s="1"/>
  <c r="E41" i="1"/>
  <c r="J41" i="1" s="1"/>
  <c r="I40" i="1"/>
  <c r="H40" i="1"/>
  <c r="J40" i="1" s="1"/>
  <c r="E40" i="1"/>
  <c r="I38" i="1"/>
  <c r="E37" i="1"/>
  <c r="I35" i="1"/>
  <c r="H35" i="1"/>
  <c r="J35" i="1" s="1"/>
  <c r="E35" i="1"/>
  <c r="I34" i="1"/>
  <c r="H34" i="1"/>
  <c r="J34" i="1" s="1"/>
  <c r="E34" i="1"/>
  <c r="I33" i="1"/>
  <c r="H33" i="1"/>
  <c r="J33" i="1" s="1"/>
  <c r="E33" i="1"/>
  <c r="I32" i="1"/>
  <c r="H32" i="1"/>
  <c r="J32" i="1" s="1"/>
  <c r="E32" i="1"/>
  <c r="I31" i="1"/>
  <c r="E31" i="1"/>
  <c r="H31" i="1" s="1"/>
  <c r="J31" i="1" s="1"/>
  <c r="I30" i="1"/>
  <c r="E30" i="1"/>
  <c r="H30" i="1" s="1"/>
  <c r="J30" i="1" s="1"/>
  <c r="I29" i="1"/>
  <c r="E29" i="1"/>
  <c r="H29" i="1" s="1"/>
  <c r="J29" i="1" s="1"/>
  <c r="I12" i="1"/>
  <c r="E12" i="1"/>
  <c r="I11" i="1"/>
  <c r="I10" i="1"/>
  <c r="I9" i="1"/>
  <c r="I8" i="1"/>
  <c r="H8" i="1"/>
  <c r="J8" i="1" s="1"/>
  <c r="E8" i="1"/>
  <c r="I7" i="1"/>
  <c r="E7" i="1"/>
  <c r="H7" i="1" s="1"/>
  <c r="J7" i="1" s="1"/>
  <c r="H225" i="1" l="1"/>
  <c r="J42" i="1"/>
  <c r="J542" i="1"/>
  <c r="H71" i="1"/>
  <c r="H93" i="1"/>
  <c r="H72" i="1"/>
  <c r="H41" i="1"/>
  <c r="H94" i="1"/>
  <c r="H73" i="1"/>
</calcChain>
</file>

<file path=xl/sharedStrings.xml><?xml version="1.0" encoding="utf-8"?>
<sst xmlns="http://schemas.openxmlformats.org/spreadsheetml/2006/main" count="3521" uniqueCount="1126">
  <si>
    <t>สรุปผลการดำเนินการจัดซื้อจัดจ้างในรอบเดือน ธันวาคม 2567</t>
  </si>
  <si>
    <t xml:space="preserve">  มหาวิทยาลัยเทคโนโลยีราชมงคลล้านนา</t>
  </si>
  <si>
    <t>วันที่  1 - 31  เดือน  ธันวาคม  พ.ศ.  2567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</si>
  <si>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</si>
  <si>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</si>
  <si>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</si>
  <si>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</si>
  <si>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</si>
  <si>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</si>
  <si>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</si>
  <si>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</si>
  <si>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</si>
  <si>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</si>
  <si>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</si>
  <si>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</si>
  <si>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</si>
  <si>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</si>
  <si>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น่าน</t>
  </si>
  <si>
    <t>เฉพาะเจาะจง</t>
  </si>
  <si>
    <t>นางสาวจันทร์ พิศจารย์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</si>
  <si>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</si>
  <si>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684-1PO0049</t>
  </si>
  <si>
    <t>684-1PO0129</t>
  </si>
  <si>
    <t>มทร.ล้านนา พิษณุโลก</t>
  </si>
  <si>
    <t>บริษัท เวชกิจ เคมีภัณฑ์ จำกัด</t>
  </si>
  <si>
    <t>687-1PO0014</t>
  </si>
  <si>
    <t>บริษัท คลังเครื่องเขียน อภิญญา จำกัด</t>
  </si>
  <si>
    <t>687-1PO0016</t>
  </si>
  <si>
    <t>687-1PO0018</t>
  </si>
  <si>
    <t>687-1PO0021</t>
  </si>
  <si>
    <t>ห้างหุ้นส่วนจำกัด พีพี เวิร์คเมท กรุ๊ป</t>
  </si>
  <si>
    <t>687-1PO0022</t>
  </si>
  <si>
    <t>ห้างหุ้นส่วนจำกัด แชมป์ อะไหล่ยนต์</t>
  </si>
  <si>
    <t xml:space="preserve"> 687-1PO0023</t>
  </si>
  <si>
    <t>ห้างหุ้นส่วนจำกัด เมืองธรรมการไฟฟ้า</t>
  </si>
  <si>
    <t>687-1PO0024</t>
  </si>
  <si>
    <t>บริษัท บ้านสวน อิเล็คโทรนิคส์ จำกัด</t>
  </si>
  <si>
    <t>687-1PO0025</t>
  </si>
  <si>
    <t>ร้านต้นไม้</t>
  </si>
  <si>
    <t>687-1PO0030</t>
  </si>
  <si>
    <t>ซี.เอช.ไอ.การช่าง</t>
  </si>
  <si>
    <t>687-1PO0029</t>
  </si>
  <si>
    <t>กลอลี่อาร์ต</t>
  </si>
  <si>
    <t>687-2PS0045</t>
  </si>
  <si>
    <t xml:space="preserve">จ้างเหมาบริการรักษาความปลอดภัย ประจำเดือน มกราคม 2568 </t>
  </si>
  <si>
    <t xml:space="preserve">บริษัท รักษาความปลอดภัย เอ็มฟอร์สการ์ด จำกัด
</t>
  </si>
  <si>
    <t xml:space="preserve">บริษัท รักษาความปลอดภัย 
เอ็มฟอร์สการ์ด จำกัด
</t>
  </si>
  <si>
    <t>687-2PS0044</t>
  </si>
  <si>
    <t>พิษณุโลกดอทคอม</t>
  </si>
  <si>
    <t>687-2PS0047</t>
  </si>
  <si>
    <t xml:space="preserve">ซื้อครุภัณฑ์เพื่อส่งเสริมภาพลักษณ์และประชาสัมพันธ์มหาวิทยาลัยเทคโนโลยีราชมงคลล้านนา พิษณุโลก </t>
  </si>
  <si>
    <t>บริษัท พิษณุโลก ไอที ซิตี้ จำกัด</t>
  </si>
  <si>
    <t>687-2PO0060</t>
  </si>
  <si>
    <t>687-1PO0061</t>
  </si>
  <si>
    <t xml:space="preserve">จ้างเหมาบริการบำรุงรักษาลิฟท์อาคารวิศวกรรมศาสตร์ ประจำเดือน มกราคม-มีนาคม 2568 </t>
  </si>
  <si>
    <t>บริษัท สยาม เอลเลเวเตอร์ แอนด์ เอสเคเลเทอร์ จำกัด</t>
  </si>
  <si>
    <t>687-2PS0048</t>
  </si>
  <si>
    <t>มทร.ล้านนา ลำปาง</t>
  </si>
  <si>
    <t>ซื้อน้ำมันเชื้อเพลิง เดือน พ.ย. 2567</t>
  </si>
  <si>
    <t>ห้างหุ้นส่วนจำกัด  ลำปาง ซิตี้ ออยล์</t>
  </si>
  <si>
    <t>682-2PO0021</t>
  </si>
  <si>
    <t>บริษัท เซรามิค เอส.ที.ซี. จำกัด</t>
  </si>
  <si>
    <t>682-2PO0022</t>
  </si>
  <si>
    <t>บจก.รัตนาพันธ์</t>
  </si>
  <si>
    <t>682-1PO0020</t>
  </si>
  <si>
    <t>ร้านพีซ๊ออเร้นท์ ลำปาง</t>
  </si>
  <si>
    <t>682-1PO0018</t>
  </si>
  <si>
    <t>ห้างหุ้นจำกัด สเต็ป เซลล์ แอนด์ เซอร์วิส</t>
  </si>
  <si>
    <t>682-2PS0038</t>
  </si>
  <si>
    <t>วัสดุการเรียนการสอน จำนวน 2 รายการ</t>
  </si>
  <si>
    <t>ร้านบีเอสเซอร์วิส</t>
  </si>
  <si>
    <t>682-2PO0025</t>
  </si>
  <si>
    <t>บริษัท เอ็ม. อี. มอเตอร์ เซอร์วิส จำกัด</t>
  </si>
  <si>
    <t>682-2PS0040</t>
  </si>
  <si>
    <t>จ้างเหมาซ่อมแซมและบำรุงรักษารถนต์ นข 3721 จำนวน 1 งาน</t>
  </si>
  <si>
    <t>ร้านพิภพอะไหล่</t>
  </si>
  <si>
    <t>วัสดุการเรียนการสอน จำนวน 17 รายการ</t>
  </si>
  <si>
    <t>ร้านทวีการช่าง</t>
  </si>
  <si>
    <t>682-1PO0021</t>
  </si>
  <si>
    <t>ห้างหุ้นส่วนจำกัด เดสท์ทอป คอมพิวเตอร์ จำกัด</t>
  </si>
  <si>
    <t>682-2PO0026</t>
  </si>
  <si>
    <t>จ้างเหมาทำฝ้าเพดานห้องน้ำชาย อาคารคณะบริหารธุรกิจและศิลปศาสตร์</t>
  </si>
  <si>
    <t>นายมานะศักดิ์  วงค์ษา</t>
  </si>
  <si>
    <t>682-2PS0042</t>
  </si>
  <si>
    <t>นางสาวจิราพร  ชวลิตอนันต์กิจ</t>
  </si>
  <si>
    <t>682-1PS0005</t>
  </si>
  <si>
    <t>วัสดุสำนักงาน จำนวน 19 รายการ</t>
  </si>
  <si>
    <t>ร้าน SP วัสดุสำนักงาน ของใช้เบ็ดเตล็ด</t>
  </si>
  <si>
    <t>682-1PO0023</t>
  </si>
  <si>
    <t>นายกุ้เกียรติ  วงค์จักร</t>
  </si>
  <si>
    <t>682-2PO0030</t>
  </si>
  <si>
    <t>วัสดุสำนักงาน จำนวน 7 รายการ</t>
  </si>
  <si>
    <t>ห้างหุ้นส่วนจำกัด แอลพี ออฟฟิศ</t>
  </si>
  <si>
    <t>682-2PO0033</t>
  </si>
  <si>
    <t>นายกฤษดา  เขียวสนุก</t>
  </si>
  <si>
    <t>682-2PS0044</t>
  </si>
  <si>
    <t>682-2PO0031</t>
  </si>
  <si>
    <t>นายสมเกียรติ  ธรรมใจกูล</t>
  </si>
  <si>
    <t>682-2PO0028</t>
  </si>
  <si>
    <t>ห้างหุ้นส่วนจำกัด ทีทีเอส โซลูชั่น แอนด์ เซอร์วิส</t>
  </si>
  <si>
    <t>682-2PO0034</t>
  </si>
  <si>
    <t>ห้างหุ้นส่วนจำกัด แอลพี ไฮเทคเซ็นเตอร์</t>
  </si>
  <si>
    <t>682-2PO0035</t>
  </si>
  <si>
    <t>ร้านนครน่านเซ็นเตอร์</t>
  </si>
  <si>
    <t>684-1PO0054</t>
  </si>
  <si>
    <t>684-1PO0055</t>
  </si>
  <si>
    <t>684-1PO0057</t>
  </si>
  <si>
    <t>ร้านเทพสยามอีเล็คทริก</t>
  </si>
  <si>
    <t>684-1PO0059</t>
  </si>
  <si>
    <t>684-1PO0060</t>
  </si>
  <si>
    <t>684-1PO0061</t>
  </si>
  <si>
    <t>684-1PO0062</t>
  </si>
  <si>
    <t>684-1PO0063</t>
  </si>
  <si>
    <t>684-1PO0064</t>
  </si>
  <si>
    <t>684-1PO0065</t>
  </si>
  <si>
    <t>684-1PO0066</t>
  </si>
  <si>
    <t>684-1PO0067</t>
  </si>
  <si>
    <t>684-1PO0068</t>
  </si>
  <si>
    <t>684-1PO0069</t>
  </si>
  <si>
    <t>ร้านเอสที. อิเล็กทรอนิกส์</t>
  </si>
  <si>
    <t>684-1PO0070</t>
  </si>
  <si>
    <t>684-1PO0071</t>
  </si>
  <si>
    <t>684-1PO0072</t>
  </si>
  <si>
    <t>684-1PO0073</t>
  </si>
  <si>
    <t>684-1PO0074</t>
  </si>
  <si>
    <t>ศุภกิตติ์การเกษตร 26</t>
  </si>
  <si>
    <t>684-1PO0075</t>
  </si>
  <si>
    <t>684-1PO0076</t>
  </si>
  <si>
    <t>684-1PO0077</t>
  </si>
  <si>
    <t>684-1PO0078</t>
  </si>
  <si>
    <t>684-1PO0079</t>
  </si>
  <si>
    <t>684-1PO0080</t>
  </si>
  <si>
    <t>684-1PO0081</t>
  </si>
  <si>
    <t>684-1PO0082</t>
  </si>
  <si>
    <t>684-1PO0083</t>
  </si>
  <si>
    <t>ห้างหุ้นส่วนสามัญ พลพัฒน์พานิช</t>
  </si>
  <si>
    <t>684-1PO0084</t>
  </si>
  <si>
    <t>684-1PO0085</t>
  </si>
  <si>
    <t>684-1PO0086</t>
  </si>
  <si>
    <t>ร้านกิจก่อสร้าง ทูลส์ โดย นางสาวอังคณา สุทธิศิริมงคล</t>
  </si>
  <si>
    <t>684-1PO0087</t>
  </si>
  <si>
    <t>684-1PO0088</t>
  </si>
  <si>
    <t>684-1PO0089</t>
  </si>
  <si>
    <t>684-1PO0090</t>
  </si>
  <si>
    <t>ห้างหุ้นส่วนสามัญ คลิก ไอที ช็อป</t>
  </si>
  <si>
    <t>684-1PO0091</t>
  </si>
  <si>
    <t>684-1PO0092</t>
  </si>
  <si>
    <t>684-1PO0093</t>
  </si>
  <si>
    <t>ร้านมนพรการค้า โดย นางมนพร ดีพรหมกุล</t>
  </si>
  <si>
    <t>684-1PO0094</t>
  </si>
  <si>
    <t>684-1PO0095</t>
  </si>
  <si>
    <t>บริษัท พรพรหมปิยะ จำกัด</t>
  </si>
  <si>
    <t>684-1PO0096</t>
  </si>
  <si>
    <t>ห้างหุ้นส่วนจำกัด ช.พญาวัดการช่าง</t>
  </si>
  <si>
    <t>684-1PO0097</t>
  </si>
  <si>
    <t>ร้านเมืองน่านซัพพลาย โดยนายศักดิ์ชัย วงค์ติ๊บ</t>
  </si>
  <si>
    <t>684-1PO0098</t>
  </si>
  <si>
    <t>684-1PO0099</t>
  </si>
  <si>
    <t>684-1PO0100</t>
  </si>
  <si>
    <t>684-1PO0101</t>
  </si>
  <si>
    <t>ห้างหุ้นส่วนจำกัด ทรัพย์ร้อยล้านพาณิชย์</t>
  </si>
  <si>
    <t>684-1PO0102</t>
  </si>
  <si>
    <t>บริษัท ยูนิตี้ ไอที ซิสเต็ม จำกัด สาขาที่ 00010</t>
  </si>
  <si>
    <t>684-1PO0103</t>
  </si>
  <si>
    <t>684-1PO0105</t>
  </si>
  <si>
    <t>สวนชินพัทธ์น่าน</t>
  </si>
  <si>
    <t>684-1PO0106</t>
  </si>
  <si>
    <t>684-1PO0120</t>
  </si>
  <si>
    <t>จ้างเหมาปรับพื้นที่และจัดภูมิทัศน์ สำหรับโครงการขับเคลื่อนกลไกการพัฒนาองค์ความรู้เพื่อยกระดับคุณภาพชีวิต/กลุ่มแผนงานใต้ร่มพระบารมีฯ</t>
  </si>
  <si>
    <t>นายสารัช  อินปา</t>
  </si>
  <si>
    <t>684-1PS0017</t>
  </si>
  <si>
    <t>จ้างเหมาเตรียมมันสำหรับหมัก เพื่อใช้ในโครงการปรับปรุงคุณภาพมันไกว (มันเสา) ด้วยกระบวนการหมักที่แตกต่างกัน/โครงการอนุรักษ์พันธุกรรมพืชอันเนื่องมาจากพระราชดำริฯ</t>
  </si>
  <si>
    <t>นางสาวประนอม  สายเลิศ</t>
  </si>
  <si>
    <t>684-1PS0018</t>
  </si>
  <si>
    <t>684-2PO0041</t>
  </si>
  <si>
    <t>ร้านนันทกิจการเกษตร</t>
  </si>
  <si>
    <t>684-2PO0050</t>
  </si>
  <si>
    <t>ร้านเวียงแก้วโคมคำ</t>
  </si>
  <si>
    <t>684-2PO0051</t>
  </si>
  <si>
    <t>684-2PO0052</t>
  </si>
  <si>
    <t>684-2PO0053</t>
  </si>
  <si>
    <t>684-2PO0054</t>
  </si>
  <si>
    <t>ห้างหุ้นส่วนจำกัด บ้านสวนครูเก่ง</t>
  </si>
  <si>
    <t>684-2PO0055</t>
  </si>
  <si>
    <t>684-2PO0056</t>
  </si>
  <si>
    <t>บริษัท บ้านถั่วลิสง จำกัด</t>
  </si>
  <si>
    <t>684-2PO0057</t>
  </si>
  <si>
    <t>จ้างเหมาพนักงานตำแหน่งธุรการฟาร์ม( น.ส.ศรัณญา ศรีทุมมา) ณ ศูนย์วนเกษตรและพฤกษเภสัช ประจำเดือนธันวาคม พ.ศ. 2567</t>
  </si>
  <si>
    <t>นางสาวศรัณญา ศรีทุมมา</t>
  </si>
  <si>
    <t>684-2PS0072</t>
  </si>
  <si>
    <t>จ้างเหมาพนักงานฟาร์ม (นายสิทธิเดช มีเอี่ยม) ณ ศูนย์วนเกษตร-พฤกษเภสัช ประจำเดือนธันวาคม พ.ศ.2567</t>
  </si>
  <si>
    <t>นายสิทธิเดช มีเอี่ยม</t>
  </si>
  <si>
    <t>684-2PS0074</t>
  </si>
  <si>
    <t>จ้างเหมาพนักงานฟาร์ม (นายชาณุวัฒน์ พงศาศิรินันท์ ) ณ ศูนย์วนเกษตร-พฤกษเภสัช ประจำเดือนธันวาคม พ.ศ.2567</t>
  </si>
  <si>
    <t>นายชาณุวัฒน์ พงศาศิรินันท์</t>
  </si>
  <si>
    <t>684-2PS0075</t>
  </si>
  <si>
    <t>จ้างเหมาพนักงานฟาร์ม (นายแพร กระแสโสม ) ณ ศูนย์วนเกษตร-พฤกษเภสัช ประจำเดือนธันวาคม พ.ศ.2567</t>
  </si>
  <si>
    <t>นายแพร กระแสโสม</t>
  </si>
  <si>
    <t>684-2PS0076</t>
  </si>
  <si>
    <t>จ้างเหมาพนักงานฟาร์ม( นายรังสรรค์ ดาวนันท์ ) ณ ศูนย์วนเกษตร-พฤกษเภสัช ประจำเดือนธันวาคม พ.ศ.2567</t>
  </si>
  <si>
    <t>นายรังสรรค์ ดาวนันท์</t>
  </si>
  <si>
    <t>684-2PS0077</t>
  </si>
  <si>
    <t>จ้างเหมาผู้จัดการฟาร์ม (นายชะนาสะ เขื่อนคำ) ณ ศูนย์วนเกษตร-พฤกษเภสัช ประจำเดือนธันวาคม พ.ศ.2567</t>
  </si>
  <si>
    <t>นายชะนาสะ เขื่อนคำ</t>
  </si>
  <si>
    <t>684-2PS0078</t>
  </si>
  <si>
    <t>จ้างเหมาหัวหน้าฝ่ายผลิต (นายภูนิทัต สายแก้ว) ณ ศูนย์วนเกษตร-พฤกษเภสัช ประจำเดือนธันวาคม พ.ศ.2567</t>
  </si>
  <si>
    <t>นายภูนิทัต  สายแก้ว</t>
  </si>
  <si>
    <t>684-2PS0079</t>
  </si>
  <si>
    <t>จ้างเหมาพนักงานฝ่ายผลิต (นางมธุรดา มงฆาต) ณ ศูนย์วนเกษตร-พฤกษเภสัช ประจำเดือนธันวาคม พ.ศ.2567</t>
  </si>
  <si>
    <t>นางมธุรดา มงมาต</t>
  </si>
  <si>
    <t>684-2PS0080</t>
  </si>
  <si>
    <t>จ้างเหมาพนักงานทำความสะอาด (นางสุพร ตันกาบ) ณ ศูนย์วนเกษตร-พฤกษเภสัช ประจำเดือนธันวาคม พ.ศ.2567</t>
  </si>
  <si>
    <t>นางสุพร ตันกาบ</t>
  </si>
  <si>
    <t>684-2PS0081</t>
  </si>
  <si>
    <t>จ้างเหมาผู้ช่วยนักวิจัย (นางสาววรพรรณ มหาวัน) ณ ศูนย์วนเกษตร-พฤกษเภสัช ประจำเดือนธันวาคม พ.ศ.2567</t>
  </si>
  <si>
    <t>นางสาววรพรรณ มหาวัน</t>
  </si>
  <si>
    <t>684-2PS0082</t>
  </si>
  <si>
    <t>จ้างเหมานักวิชาการภาพถ่าย (นายศรกะษาปณ์  พลาอาด) ณ ศูนย์วนเกษตร-พฤกษเภสัช ประจำเดือนธันวาคม พ.ศ.2567</t>
  </si>
  <si>
    <t>นายศรกะษาปณ์ พลาอาด</t>
  </si>
  <si>
    <t>684-2PS0083</t>
  </si>
  <si>
    <t>จ้างเหมาพนักฟาร์ม (นายไพวรรณ นาโสก) ณ ศูนย์วนเกษตร-พฤกษเภสัช ประจำเดือนธันวาคม พ.ศ.2567</t>
  </si>
  <si>
    <t>นายไพวรรณ นาโสก</t>
  </si>
  <si>
    <t>684-2PS0085</t>
  </si>
  <si>
    <t>จ้างเหมาเจ้าหน้าที่บัญชี การเงิน และบริหารงานทั่วไป (นางโสภิดา คำวรรณะ) ณ ศูนย์วนเกษตรและพฤกษเภสัช ประจำเดือนธันวาคม พ.ศ.2567</t>
  </si>
  <si>
    <t>นางโสภิดา คำวรรณะ</t>
  </si>
  <si>
    <t>684-2PS0087</t>
  </si>
  <si>
    <t>นายอรรถชัย คำมูล</t>
  </si>
  <si>
    <t>684-2PS0088</t>
  </si>
  <si>
    <t>มทร.ล้านนา ตาก</t>
  </si>
  <si>
    <t>ห้างหุ้นส่วนจำกัด สุวรรณ์โลหะ แอนด์ แมชชีนเนอรี่</t>
  </si>
  <si>
    <t>686-2PS0083</t>
  </si>
  <si>
    <t>นายจีรวัฒน์  นาควิจิตร</t>
  </si>
  <si>
    <t>686-2PS0080</t>
  </si>
  <si>
    <t>เตรียมฉลาก วิเคราะห์ฉลาก วิเคราะห์จุลินทรีย์ และเคมี มะละกอแช่อิ่ม</t>
  </si>
  <si>
    <t>นางสาวตรีทิพย์ ชื่นสันต์</t>
  </si>
  <si>
    <t>686-2PS0081</t>
  </si>
  <si>
    <t>ห้างหุ้นส่วนจำกัด ณัฐดีไซน์ แอนด์ มีเดีย</t>
  </si>
  <si>
    <t>686-2PS0082</t>
  </si>
  <si>
    <t>ร้าน กันตา</t>
  </si>
  <si>
    <t>686-2PO0072</t>
  </si>
  <si>
    <t xml:space="preserve">ห้างหุ้นส่วนจำกัด พัฒนากิจโอเอ็มเซ็นเตอร์ </t>
  </si>
  <si>
    <t>686-2PO0073</t>
  </si>
  <si>
    <t xml:space="preserve">ห้างหุ้นส่วนจำกัด ระแหงฮาร์ดแวร์ </t>
  </si>
  <si>
    <t>686-2PO0074</t>
  </si>
  <si>
    <t xml:space="preserve">ห้างหุ้นส่วนจำกัด ตากคอมพิวเตอร์ </t>
  </si>
  <si>
    <t>686-2PO0075</t>
  </si>
  <si>
    <t>686-2PO0076</t>
  </si>
  <si>
    <t>686-2PO0077</t>
  </si>
  <si>
    <t>บริษัท ตากบุ๊คเซ็นเตอร์ จำกัด</t>
  </si>
  <si>
    <t>686-2PO0080</t>
  </si>
  <si>
    <t>บริษัท ซายน์-เอ็ด โซลูชั่น จำกัด (สำนักงานใหญ่)</t>
  </si>
  <si>
    <t>686-2PO0081</t>
  </si>
  <si>
    <t>686-2PO0082</t>
  </si>
  <si>
    <t>นางสาวชลธิชา  ทาวงศ์ยศ</t>
  </si>
  <si>
    <t>686-2PS0084</t>
  </si>
  <si>
    <t>ร้าน แม่ผง</t>
  </si>
  <si>
    <t>ร้าน 72 ห้อง วิศวกรรม</t>
  </si>
  <si>
    <t>นายชนะ  โฉมงาม</t>
  </si>
  <si>
    <t>อุตสาหกรรมพัฒนามูลนิธิ</t>
  </si>
  <si>
    <t xml:space="preserve">ร้านนครการช่าง </t>
  </si>
  <si>
    <t>686-2PO0084</t>
  </si>
  <si>
    <t>686-2PO0083</t>
  </si>
  <si>
    <t>ร้าน ลิลลี่ ฟลาวเวอร์</t>
  </si>
  <si>
    <t>นายชยันต์  คำบรรลือ</t>
  </si>
  <si>
    <t>ร้าน คลังของถูก</t>
  </si>
  <si>
    <t>686-1PO0011</t>
  </si>
  <si>
    <t>686-2PO0086</t>
  </si>
  <si>
    <t>686-2PO0085</t>
  </si>
  <si>
    <t>นายอดุลย์  พิมพ์พรม</t>
  </si>
  <si>
    <t>686-2PS0101</t>
  </si>
  <si>
    <t>นายปรรัตน์  แย้มแบน</t>
  </si>
  <si>
    <t>686-2PS0102</t>
  </si>
  <si>
    <t>นางสาวสิริรักษ์  ชัยสิทธิ์</t>
  </si>
  <si>
    <t>686-2PS0103</t>
  </si>
  <si>
    <t>นางอัมพร  สุวรรณวิจิตต์</t>
  </si>
  <si>
    <t>686-2PS0104</t>
  </si>
  <si>
    <t>ร้าน สองสลึงก๊อปปี้</t>
  </si>
  <si>
    <t>นางสาวปรียานุช  เมฆฉาย</t>
  </si>
  <si>
    <t>ร้าน ปูเอกสาร</t>
  </si>
  <si>
    <t>686-2PO0088</t>
  </si>
  <si>
    <t>686-2PO0087</t>
  </si>
  <si>
    <t>ร้าน ณ ตระการ</t>
  </si>
  <si>
    <t>นางปรียานุช  เมฆฉาย</t>
  </si>
  <si>
    <t>ครุภัณฑ์ชุดพัฒนาระบบการผลิตและการจัดการโลจิสติกส์สำหรับการค้าชายแดน (Logistics and Cross-Border Trade Development) ตำบลไม้งาม อำเภอเมือง จังหวัดตาก</t>
  </si>
  <si>
    <t>e-bidding</t>
  </si>
  <si>
    <t>บริษัท เรฟโวลูชั่น ไดแดคติค จำกัด</t>
  </si>
  <si>
    <t>1/2568 (งปม.)</t>
  </si>
  <si>
    <t>นางน้อย  มิ่งทองโต</t>
  </si>
  <si>
    <t xml:space="preserve">นางน้อย  มิ่งทองโต </t>
  </si>
  <si>
    <t>686-2PO0089</t>
  </si>
  <si>
    <t>686-2PO0090</t>
  </si>
  <si>
    <t xml:space="preserve">พัฒนากิจโอเอ็มเซ็นเตอร์ </t>
  </si>
  <si>
    <t>686-2PO0092</t>
  </si>
  <si>
    <t xml:space="preserve">ร้านบ้านคุรุภัณฑ์ </t>
  </si>
  <si>
    <t>686-2PO0093</t>
  </si>
  <si>
    <t>686-2PO0096</t>
  </si>
  <si>
    <t>686-2PO0097</t>
  </si>
  <si>
    <t xml:space="preserve">บ้านคุรุภัณฑ์ </t>
  </si>
  <si>
    <t>686-2PO0098</t>
  </si>
  <si>
    <t>686-2PO0094</t>
  </si>
  <si>
    <t xml:space="preserve">ตากบุ๊คเซ็นเตอร์ </t>
  </si>
  <si>
    <t>686-2PO0095</t>
  </si>
  <si>
    <t>686-2PS0105</t>
  </si>
  <si>
    <t>นายวีระศักดิ์  พลแสน</t>
  </si>
  <si>
    <t>686-2PS0106</t>
  </si>
  <si>
    <t>ศูนย์หนังสือจุฬาลงกรณ์มหาวิทยาลัย</t>
  </si>
  <si>
    <t>686-2PO0099</t>
  </si>
  <si>
    <t>686-2PS0108</t>
  </si>
  <si>
    <t>บริษัท ห้องปฏิบัติการกลาง (ประเทศไทย) จำกัด</t>
  </si>
  <si>
    <t>ร้าน ริมน้ำแก๊ส</t>
  </si>
  <si>
    <t>ร้านไฟร์คอมตาก</t>
  </si>
  <si>
    <t>686-2PO0102</t>
  </si>
  <si>
    <t xml:space="preserve">ห้างหุ้นส่วนจำกัด ตากบุ๊คเซ็นเตอร์ </t>
  </si>
  <si>
    <t>686-2PO0103</t>
  </si>
  <si>
    <t>686-2PO0104</t>
  </si>
  <si>
    <t>686-2PO0105</t>
  </si>
  <si>
    <t>686-2PS0107</t>
  </si>
  <si>
    <t>686-2PO0107</t>
  </si>
  <si>
    <t>686-2PS0109</t>
  </si>
  <si>
    <t>686-2PO0108</t>
  </si>
  <si>
    <t>686-2PO0109</t>
  </si>
  <si>
    <t>686-2PO0110</t>
  </si>
  <si>
    <t>686-2PO0111</t>
  </si>
  <si>
    <t>686-2PS0110</t>
  </si>
  <si>
    <t>686-2PO0078</t>
  </si>
  <si>
    <t>มทร.ล้านนา เชียงใหม่</t>
  </si>
  <si>
    <t>ครุภัณฑ์คอมพิวเตอร์ จำนวน 2 รายการ</t>
  </si>
  <si>
    <t xml:space="preserve">ห้างหุ้นส่วนจำกัด พี แอนด์ เอ ซิสเตมส์ </t>
  </si>
  <si>
    <t>681-2PO0052</t>
  </si>
  <si>
    <t>จ้างเหมาเจ้าหน้าที่ติดตามและประเมินผลการดำเนินงาน ของ สถช</t>
  </si>
  <si>
    <t>นางสาวอำไพ  ภูเขา</t>
  </si>
  <si>
    <t>จ.52/2568</t>
  </si>
  <si>
    <t>ซื้อวัสดุไฟฟ้า จำนวน 34 รายการ</t>
  </si>
  <si>
    <t>ซื้อวัสดุก่อสร้าง จำนวน 15 รายการ</t>
  </si>
  <si>
    <t xml:space="preserve">บริษัท เรฟเซนส์ จำกัด </t>
  </si>
  <si>
    <t>ซื้อวัสดุเกษตร  จำนวน 11 รายการ</t>
  </si>
  <si>
    <t>จ้างเหมาตัดต้นไม้ บริเวณโรงจอดรถมหาวิทยาลัย จำนวน 1 งาน</t>
  </si>
  <si>
    <t xml:space="preserve">นายภูษิต  ไชยวงค์ษา </t>
  </si>
  <si>
    <t>681-2PS0091</t>
  </si>
  <si>
    <t xml:space="preserve">บริษัท นพดลพานิช จำกัด </t>
  </si>
  <si>
    <t>681-2PO0049</t>
  </si>
  <si>
    <t>บริษัท นพดลพานิช จำกัด</t>
  </si>
  <si>
    <t>681-2PO0048</t>
  </si>
  <si>
    <t>จ้างตรวจเช็คซ่อมเปลี่ยนยางรถยนต์ราชการ จำนวน 3 คัน</t>
  </si>
  <si>
    <t>ห้างหุ้นส่วนจำกัด สายเหนือการยางดอนจั่น</t>
  </si>
  <si>
    <t>681-2PS0095</t>
  </si>
  <si>
    <t>ซื้อวัสดุสำนักงาน จำนวน 23 รายการ</t>
  </si>
  <si>
    <t>บริษัท เพื่อนเรียนสเตชั่นเนอรีเชียงใหม่ จำกัด</t>
  </si>
  <si>
    <t>681-2PO0044</t>
  </si>
  <si>
    <t>ซื้อวัสดุคอมพิวเตอร์ จำนวน 4 รายการ</t>
  </si>
  <si>
    <t>681-2PO0045</t>
  </si>
  <si>
    <t>ซื้อวัสดุสำนักงาน จำนวน 26 รายการ</t>
  </si>
  <si>
    <t xml:space="preserve">บริษัท เพื่อนเรียนสเตชั่นเนอรีเชียงใหม่ จำกัด </t>
  </si>
  <si>
    <t>681-1PO0017</t>
  </si>
  <si>
    <t>ซื้อวัสดุโฆษณาและเผยแพร่ จำนวน 7 รายการ</t>
  </si>
  <si>
    <t>681-1PO0006</t>
  </si>
  <si>
    <t>681-2PO0051</t>
  </si>
  <si>
    <t>ซื้อวัสดุคอมพิวเตอร์ จำนวน 2 รายการ</t>
  </si>
  <si>
    <t>681-1PO0008</t>
  </si>
  <si>
    <t>ซื้อวัสดุสำนักงาน จำนวน 12 รายการ</t>
  </si>
  <si>
    <t>681-1PO0009</t>
  </si>
  <si>
    <t>ร้านทองเรือนการค้า</t>
  </si>
  <si>
    <t>681-2PO0050</t>
  </si>
  <si>
    <t>ซื้อวัสดุคอมพิวเตอร์ จำนวน 8 รายการ</t>
  </si>
  <si>
    <t xml:space="preserve">ร้านนงลักษณ์ ไอที </t>
  </si>
  <si>
    <t>681-2PO0053</t>
  </si>
  <si>
    <t>ซื้อวัสดุงานบ้านงานครัว จำนวน 5 รายการ</t>
  </si>
  <si>
    <t xml:space="preserve">ร้านทองเรือนการค้า </t>
  </si>
  <si>
    <t>681-2PO0056</t>
  </si>
  <si>
    <t>ซื้อวัสดุสำนักงาน จำนวน 16รายการ</t>
  </si>
  <si>
    <t>681-2PO0057</t>
  </si>
  <si>
    <t>จ้างเหมาเข้าเล่ม + สำเนาเอกสารสี ขาวดำ ปกสี เคลือบมันลาบิเเนท จำนวน 62 ชุด</t>
  </si>
  <si>
    <t>ร้านชำนาญคอมพิวเตอร์</t>
  </si>
  <si>
    <t>681-2PS0099</t>
  </si>
  <si>
    <t>จ้างเหมารถตู้พร้อมคนขับไม่รวมน้ำมัน วันที่ 15-17 ธันวาคม 2567 จำนวน 2 คัน</t>
  </si>
  <si>
    <t xml:space="preserve">ร้านอรทัย แทรเวล เชียงใหม่ </t>
  </si>
  <si>
    <t>681-2PS0100</t>
  </si>
  <si>
    <t>จ้างตรวจเช็คซ่อมครบกำหนดเช็คระยะรถยนต์ราชการ จำนวน 10 คัน</t>
  </si>
  <si>
    <t>บริษัท โตโยต้า ล้านนา จำกัด</t>
  </si>
  <si>
    <t>681-2PS0102</t>
  </si>
  <si>
    <t>จ้างตรวจเช็คซ่อมครบกำหนดเช็คระยะรถยนต์ราชการ หมายเลขทะเบียน 40-0566 ชม จำนวน 1 งาน</t>
  </si>
  <si>
    <t xml:space="preserve">บริษัท ชัยรัชการ(กรุงเทพ) จำกัด </t>
  </si>
  <si>
    <t>681-2PS0103</t>
  </si>
  <si>
    <t>จ้างตรวจเช็คซ่อมรถยนต์ราชการ หมายเลขทะเบียน 40-0462 ชม จำนวน 1 งาน</t>
  </si>
  <si>
    <t xml:space="preserve">บริษัท ธารา จำกัด </t>
  </si>
  <si>
    <t>681-2PS0104</t>
  </si>
  <si>
    <t xml:space="preserve">บริษัท อีเล็คโทรนิกส์ คอมแอนด์คอน จำกัด  </t>
  </si>
  <si>
    <t>681-1PO0012</t>
  </si>
  <si>
    <t>เช่าห้องประชุม วันที่ 19-20 ธันวาคม 2567 จำนวน 1 งาน</t>
  </si>
  <si>
    <t xml:space="preserve">บุราภัฎ รีสอร์ท </t>
  </si>
  <si>
    <t>681-2PS0106</t>
  </si>
  <si>
    <t>จ้างออกแบบและจัดพิมพ์ป้ายไวนิลและ Roll up พร้อมโครงสร้างอลูมิเนียม จำนวน 8 ชุด</t>
  </si>
  <si>
    <t xml:space="preserve">ร้านแฮปปี้ดีไซน์ </t>
  </si>
  <si>
    <t>681-2PS0107</t>
  </si>
  <si>
    <t>ทำปกขานนาม ผ้าไหมพร้อมเจาะรู้ ขนาด A4 โลโก้โลหะชุปทอง จำนวน 80 เล่ม</t>
  </si>
  <si>
    <t xml:space="preserve">ร้านคุณภาพครุภัณฑ์ </t>
  </si>
  <si>
    <t>681-2PS0108</t>
  </si>
  <si>
    <t>ซื้อวัดุคอมพิวเตอร์ จำนวน 5 รายการ</t>
  </si>
  <si>
    <t xml:space="preserve">บริษัท ชิชาง คอมพิวเตอร์ (ประเทศไทย) จำกัด </t>
  </si>
  <si>
    <t>681-2PO0060</t>
  </si>
  <si>
    <t>ซื้อวัสดุโฆษณาและเผยแพร่ จำนวน 5 รายการ</t>
  </si>
  <si>
    <t xml:space="preserve">บริษัท โฟโต้บัค จำกัด </t>
  </si>
  <si>
    <t>681-2PO0061</t>
  </si>
  <si>
    <t>ซื้อวัสดุสำนักงาน จำนวน 6 รายการ</t>
  </si>
  <si>
    <t>681-2PO0062</t>
  </si>
  <si>
    <t>ซื้อวัสดุสำนักงาน จำนวน 21 รายการ</t>
  </si>
  <si>
    <t xml:space="preserve">ห้างหุ้นส่วนจำกัด ลิขิตศิลป์ </t>
  </si>
  <si>
    <t>681-1PO0016</t>
  </si>
  <si>
    <t>681-2PS0112</t>
  </si>
  <si>
    <t>ห้างหุ้นส่วนจำกัด พี แอนด์ เอ ซิสเตมส์</t>
  </si>
  <si>
    <t>68120-2PO0022</t>
  </si>
  <si>
    <t xml:space="preserve">บริษัท ซะปะดีไซน์ จำกัด </t>
  </si>
  <si>
    <t>68120-2PS0012</t>
  </si>
  <si>
    <t>ซื้อวัสดุไฟฟ้าและวิทยุ จำนวน 5 รายการ จำนวน 1 งาน</t>
  </si>
  <si>
    <t xml:space="preserve">ห้างหุ้นส่วนสามัญ มีขวัญ </t>
  </si>
  <si>
    <t>68120-2PO0028</t>
  </si>
  <si>
    <t>ซื้อวัสดุงานบ้านงานครัว จำนวน 3 รายการ จำนวน 1 งาน</t>
  </si>
  <si>
    <t>ห้างหุ้นส่วนสามัญ มีขวัญ</t>
  </si>
  <si>
    <t>68120-2PO0026</t>
  </si>
  <si>
    <t>จ้างเหมาเครื่องเสียงพร้อมอุปกรณ์ จำนวน 1 งาน</t>
  </si>
  <si>
    <t>นายนพพร อำภา</t>
  </si>
  <si>
    <t>68120-2PS0014</t>
  </si>
  <si>
    <t>บอกรับเป็นสมาชิกแพลตฟอร์มดิจิตอลการเรียนการสอนภาษาอังกฤษมัลติมีเดีย ผ่านระบบออนไลน์ จำนวน 500 สิทธิ์ จำนวน 1 งาน</t>
  </si>
  <si>
    <t>บริษัท กรีน เอนเนอยี เซอร์วิส จำกัด</t>
  </si>
  <si>
    <t>68120-2PO0036</t>
  </si>
  <si>
    <t>จ้างเหมาวิเคราะห์ออกแบบการสร้างกระบวนการพัฒนาระบบสารสนเทศ จำนวน 1 งาน</t>
  </si>
  <si>
    <t xml:space="preserve">นายทัศนพล พรหมขัติแก้ว </t>
  </si>
  <si>
    <t>68120-2PS0019</t>
  </si>
  <si>
    <t>ต่ออายุสมาชิกฐานข้อมูล Turnitin จำนวน 1 งาน</t>
  </si>
  <si>
    <t xml:space="preserve">บริษัท บุ๊ค โปรโมชั่น แอนด์ เซอร์วิส จำกัด </t>
  </si>
  <si>
    <t>68120-2PO0034</t>
  </si>
  <si>
    <t>บริษัท ซีเอ็ดยูเคชั่น จำกัด (มหาชน)</t>
  </si>
  <si>
    <t>68128-2PO0026</t>
  </si>
  <si>
    <t xml:space="preserve">บริษัท ริโก้ (ประเทศไทย) จำกัด </t>
  </si>
  <si>
    <t>68128-2PO0034</t>
  </si>
  <si>
    <t>68128-2PO0036</t>
  </si>
  <si>
    <t xml:space="preserve">บริษัท พร-เทค ทูลส์ จำกัด </t>
  </si>
  <si>
    <t>68128-2PO0038</t>
  </si>
  <si>
    <t>นางสาววิสาข์นภัส รัตนจันทร์</t>
  </si>
  <si>
    <t>68128-2PS0046</t>
  </si>
  <si>
    <t>จ้างตรวจสอบครุภัณฑ์คอมฯ จำนวน 1 งาน</t>
  </si>
  <si>
    <t xml:space="preserve">ร้าน บีพี เซอร์วิส </t>
  </si>
  <si>
    <t>68128-2PS0044</t>
  </si>
  <si>
    <t>ห้างหุ้นส่วนจำกัด ลิขิตศิลป์</t>
  </si>
  <si>
    <t>68128-1PO0002</t>
  </si>
  <si>
    <t>68128-2PO0040</t>
  </si>
  <si>
    <t>68128-1PO0008</t>
  </si>
  <si>
    <t xml:space="preserve">บริษัท โฮมโปร เซ็นเตอร์ จำกัด </t>
  </si>
  <si>
    <t>68128-1PO0036</t>
  </si>
  <si>
    <t>68128-1PO0016</t>
  </si>
  <si>
    <t xml:space="preserve">บริษัท ซี แอด เอเจนซี่ เชียงใหม่ จำกัด </t>
  </si>
  <si>
    <t>68128-1PO0018</t>
  </si>
  <si>
    <t>6818-2PO0002</t>
  </si>
  <si>
    <t>จ้างเหมาจัดทำสื่อโฆษณาและประชาสัมพันธ์ โครงการสนับสนุนผลักดันการสร้างผลงานนักศึกษาสู่การเป็นผู้ประกอบการ คณะศิลปกรรมและสถาปัตยกรรมศาสตร์ ปีการศึกษา 2567</t>
  </si>
  <si>
    <t>ร้านป้ายเพ้นท์ช๊อป โฆษณา</t>
  </si>
  <si>
    <t>6818-2PS0022</t>
  </si>
  <si>
    <t>นายยุทธนา สุวรรณยศ</t>
  </si>
  <si>
    <t>6818-2PS0024</t>
  </si>
  <si>
    <t>บริษัท เทคโนโลยี่ 2004 จำกัด</t>
  </si>
  <si>
    <t>6818-1PO0006</t>
  </si>
  <si>
    <t>ห้างหุ้นส่วนจำกัด ลานนาบรรจุภัณฑ์</t>
  </si>
  <si>
    <t>6818-1PO0008</t>
  </si>
  <si>
    <t>6818-1PO0010</t>
  </si>
  <si>
    <t>บริษัท เพื่อนเรียนสเตชั่นเนอรีเชียงใหม่ จำกัด (สำนักงานใหญ่)</t>
  </si>
  <si>
    <t>6818-1PO0012</t>
  </si>
  <si>
    <t>ร้าน วีเอ็น สเตชั่นเนอรี่ โดย นางสุพิน ยืนยง</t>
  </si>
  <si>
    <t>6818-1PO0014</t>
  </si>
  <si>
    <t xml:space="preserve">ห้างหุ้นส่วนจำกัด พี แอนด์ เอ ซิลเตมส์ </t>
  </si>
  <si>
    <t>6818-1PO0016</t>
  </si>
  <si>
    <t>วััสดุโครงการพระราชทานปริญญาบัตร ครั้งที่ 4 กิจกรรมที่ 3 งานตกแต่งเวทีฯ จำนวน 3 รายการ</t>
  </si>
  <si>
    <t xml:space="preserve">ร้านสมบูรณ์สิ่งทอ </t>
  </si>
  <si>
    <t>6818-2PO0004</t>
  </si>
  <si>
    <t>ร้านขวัญเรือนพาณิชย์</t>
  </si>
  <si>
    <t>6818-1PO0018</t>
  </si>
  <si>
    <t xml:space="preserve">นายพิชิตพล  บูรณา </t>
  </si>
  <si>
    <t>6818-1PO0022</t>
  </si>
  <si>
    <t>6818-1PO0028</t>
  </si>
  <si>
    <t>6818-1PO0032</t>
  </si>
  <si>
    <t>6818-1PO0034</t>
  </si>
  <si>
    <t>ห้างหุ้นส่วนจำกัด สมุดลานนา เชียงใหม่</t>
  </si>
  <si>
    <t>6818-1PO0036</t>
  </si>
  <si>
    <t>บริษัท เพื่อนเรียนสเตชั่นเนอรี เชียงใหม่ จำกัด</t>
  </si>
  <si>
    <t>6818-1PO0038</t>
  </si>
  <si>
    <t>6818-1PO0040</t>
  </si>
  <si>
    <t>บริษัท ริโก้ (ประเทศไทย) จำกัด</t>
  </si>
  <si>
    <t>6818-1PO0048</t>
  </si>
  <si>
    <t>บริษัท ไซเรียง (อุดมผล) จำกัด (สำนักงานใหญ่)</t>
  </si>
  <si>
    <t>6818-1PO0050</t>
  </si>
  <si>
    <t>6818-1PO0052</t>
  </si>
  <si>
    <t>6818-1PO0054</t>
  </si>
  <si>
    <t>ห้างหุ้นส่วนจำกัด พี แอนด์ เอ ซิลเตมส์</t>
  </si>
  <si>
    <t>6818-1PO0056</t>
  </si>
  <si>
    <t xml:space="preserve">บริษัท เพื่อนเรียนสเตชั่นเนอรีเชียงใหม่ จำกัด (สำนักงานใหญ่) </t>
  </si>
  <si>
    <t>6818-1PO0062</t>
  </si>
  <si>
    <t>บริษัท ยูเนี่ยน ซายน์ จำกัด</t>
  </si>
  <si>
    <t>6818-1PO0064</t>
  </si>
  <si>
    <t>6818-1PO0066</t>
  </si>
  <si>
    <t>6818-1PO0068</t>
  </si>
  <si>
    <t>6818-1PO0070</t>
  </si>
  <si>
    <t xml:space="preserve">ห้างหุ้นส่วนจำกัด นอร์ทเทอร์นเคมิเคิลแอนด์กลาสแวร์ </t>
  </si>
  <si>
    <t>6818-1PO0072</t>
  </si>
  <si>
    <t>6818-1PO0076</t>
  </si>
  <si>
    <t>6818-1PO0078</t>
  </si>
  <si>
    <t xml:space="preserve">นายจักรภพ ลาพิมล </t>
  </si>
  <si>
    <t>6812-1PS0002</t>
  </si>
  <si>
    <t>ห้างหุ้นส่วนจำกัดคลังเครื่องเขียน</t>
  </si>
  <si>
    <t>6812-1PO0006</t>
  </si>
  <si>
    <t>6812-1PO0008</t>
  </si>
  <si>
    <t>ห้างหุ้นส่วนจำกัดซี.เอ็ม.เคมีคอล แอนด์ แล็บ ซัพพลาย</t>
  </si>
  <si>
    <t>6812-1PO0010</t>
  </si>
  <si>
    <t xml:space="preserve">นายอัครธนิน ดีแก้ว </t>
  </si>
  <si>
    <t>6812-1PO0020</t>
  </si>
  <si>
    <t>6812-1PO0012</t>
  </si>
  <si>
    <t>6812-1PO0014</t>
  </si>
  <si>
    <t>6812-1PO0016</t>
  </si>
  <si>
    <t xml:space="preserve">บริษัท เพื่อนเรียนสเตชั่นเนอรี่เชียงใหม่ จำกัด </t>
  </si>
  <si>
    <t>6811-2PO0062</t>
  </si>
  <si>
    <t>ร้านนงลักษณ์ไอที</t>
  </si>
  <si>
    <t>6811-1PO0061</t>
  </si>
  <si>
    <t xml:space="preserve">ทองเรือน การค้า </t>
  </si>
  <si>
    <t>6811-1PO0077</t>
  </si>
  <si>
    <t>6811-1PO0059</t>
  </si>
  <si>
    <t>จ้างเหมาจัดเวที กิจกรรม BALA Cold Wind Festival จิบนม ชมสวน เพลินดนตรี</t>
  </si>
  <si>
    <t>นายถวิล บุญมาถา</t>
  </si>
  <si>
    <t>6811-2PS0070</t>
  </si>
  <si>
    <t>จ้างเหมารถตู้ พร้อมน้ำมันเชื้อเพลิง จำนวน 1 คัน 3 วัน</t>
  </si>
  <si>
    <t>นายวิเชียร คำภา</t>
  </si>
  <si>
    <t>6811-2PS0068</t>
  </si>
  <si>
    <t xml:space="preserve">จ้างเหมางานตัดต่อลำดับภาพและจัดทำคลิบวิดีโอการเรียนการสอน บทเรียนที่ 1-5 </t>
  </si>
  <si>
    <t xml:space="preserve">ว่าที่ ร.ต.ภาณุ เต้าชัยภูมิ </t>
  </si>
  <si>
    <t>6811-2PS0062</t>
  </si>
  <si>
    <t>ซื้อวัสดุคอมพิวเตอร์ จำนวน 13 รายการ</t>
  </si>
  <si>
    <t>6811-1PO0073</t>
  </si>
  <si>
    <t>ซื้อวัสดุสำนักงาน จำนวน 14 รายการ</t>
  </si>
  <si>
    <t>6811-1PO0081</t>
  </si>
  <si>
    <t>6811-1PO0085</t>
  </si>
  <si>
    <t>6811-1PO0087</t>
  </si>
  <si>
    <t>6811-1PO0097</t>
  </si>
  <si>
    <t>6811-1PO0091</t>
  </si>
  <si>
    <t>ซ่อมแซมประตูกระจก จำนวน 4 บาน</t>
  </si>
  <si>
    <t xml:space="preserve">นายสุจิตร บุญก้ำ </t>
  </si>
  <si>
    <t>6811-2PS0060</t>
  </si>
  <si>
    <t>จัดทำรูปบบ ออกแบบรูปเล่มวารสารคณะบริหารธุรกิจและศิลปศาสตร์ ราชมงคลล้านา ปีที่ 12 ฉบับที่ 2 เดือน กรกฎาคม ธันวาคมม 2567</t>
  </si>
  <si>
    <t xml:space="preserve">นางสาวธัญณิชา มโนวรรณ </t>
  </si>
  <si>
    <t>6811-2PS0058</t>
  </si>
  <si>
    <t>6811-1PO0103</t>
  </si>
  <si>
    <t>ร้านชูตสหอร์ต</t>
  </si>
  <si>
    <t>6811-1PO0089</t>
  </si>
  <si>
    <t>จ้างเหมาชุดนักร้อง ชุดแดนเซอร์ แต่งหน้าและทำผม ทำซาวด์ดนตรี สอนการแสดงและอุปกรณ์การแสดง จำนวน 5 งาน</t>
  </si>
  <si>
    <t>นายภานุพงศ์ สมบุญโสด</t>
  </si>
  <si>
    <t>6813-2PS0026</t>
  </si>
  <si>
    <t>จ้างเหมาเตรียมวัตถุดิบคอมพาวด์และขึ้นรูปชิ้นงานทดสอบ 9 สูตร จำนวน 1 งาน</t>
  </si>
  <si>
    <t>นายอนุรักษ์ ทาหมัด</t>
  </si>
  <si>
    <t>6813-1PS0004</t>
  </si>
  <si>
    <t>จ้างเหมาเตรียมชิ้นงานทดสอบ ดำเนินการทดสอบและวิเคราะห์ผลพร้อมแปลผลการทดสอบ XRD จำนวน 85 ตัวอย่าง และ SEM จำนวน 20 ตัวอย่าง จำนวน 2 งาน</t>
  </si>
  <si>
    <t>นายวุฒิชัย สร้อยเสนา</t>
  </si>
  <si>
    <t>6813-2PS0028</t>
  </si>
  <si>
    <t>ซื้อวัสดุวิทยาศาสตร์และการแพทย์ จำนวนเงิน 7 รายการ</t>
  </si>
  <si>
    <t xml:space="preserve">ห้างหุ้นส่วนจำกัด นอร์ทเทอร์น เคมิเคิล แอนด์ กลาสแวร์ </t>
  </si>
  <si>
    <t>6813-1PO0012</t>
  </si>
  <si>
    <t>ซื้อวัสดุวิทยาศาสตร์และการแพทย์ จำนวนเงิน 11 รายการ</t>
  </si>
  <si>
    <t>6813-1PO0010</t>
  </si>
  <si>
    <t>ซื้อวัสดุไฟฟ้าและวิทยุ จำนวน 11 รายการ</t>
  </si>
  <si>
    <t>6813-1PO0020</t>
  </si>
  <si>
    <t>ซื้อวัสดุไฟฟ้าและวิทยุ จำนวน 42 รายการ</t>
  </si>
  <si>
    <t>6813-1PO0018</t>
  </si>
  <si>
    <t>ซื้อวัสดุคอมพิวเตอร์ จำนวน 40 รายการ</t>
  </si>
  <si>
    <t>6813-1PO0026</t>
  </si>
  <si>
    <t>ซื้อวัสดุไฟฟ้าและวิทยุ จำนวน 8 รายการ</t>
  </si>
  <si>
    <t>6813-2PO0037</t>
  </si>
  <si>
    <t>ซื้อวัสดุไฟฟ้าและวิทยุ จำนวน 18 รายการ</t>
  </si>
  <si>
    <t>6813-1PO0036</t>
  </si>
  <si>
    <t>ซื้อวัสดุคอมพิวเตอร์ จำนวน 12 รายการ</t>
  </si>
  <si>
    <t>6813-1PO0034</t>
  </si>
  <si>
    <t>ซื้อวัสดุคอมพิวเตอร์ จำนวน 6 รายการ</t>
  </si>
  <si>
    <t>6813-1PO0032</t>
  </si>
  <si>
    <t>ซื้อวัสดุไฟฟ้าและวิทยุ จำนวน 6 รายการ</t>
  </si>
  <si>
    <t>6813-1PO0030</t>
  </si>
  <si>
    <t>ซื้อวัสดุคอมพิวเตอร์ จำนวน 5 รายการ</t>
  </si>
  <si>
    <t>6813-1PO0038</t>
  </si>
  <si>
    <t>ซื้อวัสดุสำนักงาน จำนวน 5 รายการ</t>
  </si>
  <si>
    <t>6813-2PO0039</t>
  </si>
  <si>
    <t>ซื้อวัสดุไฟฟ้าและวิทยุ จำนวน 52 รายการ</t>
  </si>
  <si>
    <t>6813-1PO0040</t>
  </si>
  <si>
    <t>ซื้อวัสดุคอมพิวเตอร์ จำนวน 10 รายการ</t>
  </si>
  <si>
    <t>6813-2PO0043</t>
  </si>
  <si>
    <t>ซื้อวัสดุไฟฟ้าและวิทยุ จำนวน 10 รายการ</t>
  </si>
  <si>
    <t>6813-2PO0045</t>
  </si>
  <si>
    <t>ซื้อวัสดุคอมพิวเตอร์ จำนวน 9 รายการ</t>
  </si>
  <si>
    <t>6813-1PO0042</t>
  </si>
  <si>
    <t>ซื้อวัสดุวิทยาศาสตร์และการแพทย์ จำนวนเงิน 6 รายการ</t>
  </si>
  <si>
    <t xml:space="preserve">ร้านวีซายน์ </t>
  </si>
  <si>
    <t>6813-1PO0044</t>
  </si>
  <si>
    <t>ซื้อวัสดุวิทยาศาสตร์และการแพทย์ จำนวนเงิน 8 รายการ</t>
  </si>
  <si>
    <t xml:space="preserve">บริษัท แลบคอนเนคชั่น จำกัด </t>
  </si>
  <si>
    <t>6813-1PO0046</t>
  </si>
  <si>
    <t>ซื้อวัสดุสำนักงาน จำนวน 8 รายการ</t>
  </si>
  <si>
    <t>6813-1PO0048</t>
  </si>
  <si>
    <t>ซื้อวัสดุสำนักงาน จำนวน 7 รายการ</t>
  </si>
  <si>
    <t>6813-1PO0050</t>
  </si>
  <si>
    <t>ซื้อวัสดุงานบ้านงานครัว 9 รายการ</t>
  </si>
  <si>
    <t xml:space="preserve">ร้านธนากร การค้า </t>
  </si>
  <si>
    <t>6813-2PO0047</t>
  </si>
  <si>
    <t>ซื้อวัสดุสำนักงาน จำนวน 27 รายการ</t>
  </si>
  <si>
    <t>6813-2PO0049</t>
  </si>
  <si>
    <t>ซื้อวัสดุสำนักงาน จำนวน 45 รายการ</t>
  </si>
  <si>
    <t>6813-2PO0051</t>
  </si>
  <si>
    <t>6813-1PO0052</t>
  </si>
  <si>
    <t>ซื้อวัสดุงานบ้านงานครัว 5 รายการ</t>
  </si>
  <si>
    <t>6813-1PO0054</t>
  </si>
  <si>
    <t>จ้างเหมาซ่อมแซมครุภัณฑ์ชุดวิเคราะห์คุณภาพสิ่งแวดล้อม (ตู้บ่มเชื้อ) และซ่อมแซมครุภัณฑ์ชุดวิเคราะห์คุณภาพสิ่งแวดล้อม(หม้อนึ่งความดัน) หมายเลขครุภัณฑ์ 1-12303303-FA18-662501901/001/54 จำนวน 2 งาน</t>
  </si>
  <si>
    <t xml:space="preserve">ห้างหุ้นส่วนจำกัดเอ.ที.ซายด์ เทรดดิ้ง </t>
  </si>
  <si>
    <t>6813-2PS0034</t>
  </si>
  <si>
    <t>จ้างเหมาซ่อมแซมครุภัณฑ์ห้องปฏิบัติการทดสอบสมรรถนะยานยนต์ (เครื่องทดสอบกำลังของเครื่องยนต์) หมายเลขครุภัณฑ์ 1-12305202-FA13-491001101/003-58 จำนวน 1 งาน</t>
  </si>
  <si>
    <t>บริษัท ทีเอสอาร์เทค จำกัด</t>
  </si>
  <si>
    <t>6813-2PS0040</t>
  </si>
  <si>
    <t>จ้างเหมาซ่อมแซมครุภัณฑ์เครื่องสแกนเนอร์ หมายเลขครุภัณฑ์ 2-12303001-FA19-744001401/001-60 จำนวน 1 งาน</t>
  </si>
  <si>
    <t xml:space="preserve">ร้านบีพี เซอร์วิส </t>
  </si>
  <si>
    <t>6813-2PS0045</t>
  </si>
  <si>
    <t>จ้างเหมาซ่อมแซมครุภัณฑ์ชุดฝึกการควบคุมระบบ Process สำหรับการควบคุมขั้นพื้นฐาน (Computer Notbook LenovoMecha0362) หมายเลขครุภัณฑ์ 1-17000000-FA20-662501702/016-62 จำนวน 1 เครื่อง จำนวน 1 งาน</t>
  </si>
  <si>
    <t>6813-2PS0036</t>
  </si>
  <si>
    <t>จ้างเหมาซ่อมแซมครุภัณฑ์เครื่องฉายภาพโปรเจคเตอร์ ขนาด 5000 Ansi Lumens พร้อมขาแขวน จำนวน 1 เครื่อง ห้อง ทค 2-301 หมายเลขครุภัณฑ์ 1-12302302-FA10-673001001/001-60 จำนวน 1 งาน</t>
  </si>
  <si>
    <t>6813-2PS0047</t>
  </si>
  <si>
    <t>จ้างเหมาซ่อมแซมครุภัณฑ์เครื่องมัลติมีเดียโปรเจคเตอร์ 8-11 จำนวน 4 เครื่อง ห้อง ทค 1-101,ทค 1-202,ทค 2-101,ทค 2-201 หมายเลขครุภัณฑ์ 2-10301000-FA10-673001001/008-59,009-59,010-59,011-59 จำนวน 1 งาน</t>
  </si>
  <si>
    <t>6813-2PS0049</t>
  </si>
  <si>
    <t>จ้างเหมาซ่อมแซมครุภัณฑ์เครื่องคอมพิวเตอร์แบบตั้งโต๊ะ จำนวน 3 เครื่อง ห้อง ทค 2-101 หมายเลขครุภัณฑ์ 1-12302202-FA19-744000102/018-58,022-58,037-58 จำนวน 1 งาน</t>
  </si>
  <si>
    <t>6813-2PS0051</t>
  </si>
  <si>
    <t>จ้างเหมาซ่อมแซมเครื่องทดสอบแอสฟัลต์คอนกรีตโดยวิธีมาแชลล์ หมายเลขครุภัณฑ์ 1-12303001-FA14-663000901/001-56 จำนวน 1 งาน</t>
  </si>
  <si>
    <t>บริษัท ซอยล์เทสติ้งสยาม จำกัด</t>
  </si>
  <si>
    <t>6813-2PS0038</t>
  </si>
  <si>
    <t>ซื้อวัสดุไฟฟ้าและวิทยุ จำนวน 20 รายการ</t>
  </si>
  <si>
    <t>6813-2PO0053</t>
  </si>
  <si>
    <t>บริษัท นานา แมชชีนพาร์ท จำกัด</t>
  </si>
  <si>
    <t>6813-1PO0102</t>
  </si>
  <si>
    <t>ซื้อวัสดุก่อสร้าง จำนวน 11 รายการ</t>
  </si>
  <si>
    <t xml:space="preserve">บริษัท จือฮะ เซนเตอร์ จำกัด </t>
  </si>
  <si>
    <t>6813-1PO0100</t>
  </si>
  <si>
    <t>19,600.00.</t>
  </si>
  <si>
    <t>6813-2PO0055</t>
  </si>
  <si>
    <t>ซื้อวัสดุวิทยาศาสตร์และการแพทย์ จำนวน 16 รายการ</t>
  </si>
  <si>
    <t>6813-1PO0098</t>
  </si>
  <si>
    <t>ซื้อวัสดุก่อสร้าง จำนวน 18 รายการ</t>
  </si>
  <si>
    <t>ห้างหุ้นส่วนจำกัด แพรถนอมโลหะกิจ</t>
  </si>
  <si>
    <t>6813-1PO0096</t>
  </si>
  <si>
    <t>6813-1PO0094</t>
  </si>
  <si>
    <t>ซื้อวัสดุสำนักงาน จำนวน 33 รายการ</t>
  </si>
  <si>
    <t xml:space="preserve">ห้างหุ้นส่วนจำกัด คลังเครื่องเขียน </t>
  </si>
  <si>
    <t>6813-1PO0090</t>
  </si>
  <si>
    <t>6813-1PO0088</t>
  </si>
  <si>
    <t>ซื้อวัสดุคอมพิวเตอร์ จำนวน 18 รายการ</t>
  </si>
  <si>
    <t>6813-1PO0092</t>
  </si>
  <si>
    <t>ซื้อวัสดุไฟฟ้าและวิทยุ จำนวน 21 รายการ</t>
  </si>
  <si>
    <t>บริษัท กิตติอีเล็คโทรนิคส์ จำกัด</t>
  </si>
  <si>
    <t>6813-1PO0086</t>
  </si>
  <si>
    <t>ซื้อวัสดุคอมพิวเตอร์ จำนวน 14 รายการ</t>
  </si>
  <si>
    <t>6813-1PO0078</t>
  </si>
  <si>
    <t>ร้านธนากร การค้า</t>
  </si>
  <si>
    <t>6813-1PO0076</t>
  </si>
  <si>
    <t>ซื้อวัสดุก่อสร้าง จำนวน 16 รายการ</t>
  </si>
  <si>
    <t>ร้านเสี่ยการค้าเหล็ก</t>
  </si>
  <si>
    <t>6813-1PO0058</t>
  </si>
  <si>
    <t>6813-1PO0074</t>
  </si>
  <si>
    <t>ซื้อวัสดุก่อสร้าง จำนวน 8 รายการ</t>
  </si>
  <si>
    <t xml:space="preserve">บริษัท นานา แมชชีนพาร์ท จำกัด </t>
  </si>
  <si>
    <t>6813-1PO0072</t>
  </si>
  <si>
    <t>6813-1PO0082</t>
  </si>
  <si>
    <t>6813-1PO0070</t>
  </si>
  <si>
    <t>ซื้อวัสดุวิทยาศาสตร์และการแพทย์ จำนวน 2 รายการ</t>
  </si>
  <si>
    <t>6813-1PO0060</t>
  </si>
  <si>
    <t>ซื้อวัสดุสำนักงาน จำนวน 18 รายการ</t>
  </si>
  <si>
    <t>6813-2PO0063</t>
  </si>
  <si>
    <t>ซื้อวัสดุคอมพิวเตอร์ จำนวน 7 รายการ</t>
  </si>
  <si>
    <t>6813-2PO0061</t>
  </si>
  <si>
    <t>ซื้อวัสดุน้ำมันเชื้อเพลิงและหล่อลื่น จำนวน 3 รายการ</t>
  </si>
  <si>
    <t>6813-1PO0066</t>
  </si>
  <si>
    <t>ซื้อวัสดุงานบ้านงานครัว จำนวน 6 รายการ</t>
  </si>
  <si>
    <t>6813-1PO0062</t>
  </si>
  <si>
    <t>6813-2PO0059</t>
  </si>
  <si>
    <t>ซื้อวัสดุก่อสร้าง จำนวน 13 รายการ</t>
  </si>
  <si>
    <t>6813-1PO0064</t>
  </si>
  <si>
    <t>ซื้อวัสดุงานบ้านงานครัว จำนวน 20 รายการ</t>
  </si>
  <si>
    <t>6813-2PO0057</t>
  </si>
  <si>
    <t>ซื้อวัสดุงานบ้านงานครัว จำนวน 14 รายการ</t>
  </si>
  <si>
    <t>6813-1PO0065</t>
  </si>
  <si>
    <t>ซื้อวัสดุก่อสร้าง จำนวน 28 รายการ</t>
  </si>
  <si>
    <t>6813-1PO0108</t>
  </si>
  <si>
    <t>ซื้อวัสดุสำนักงาน จำนวน 13 รายการ</t>
  </si>
  <si>
    <t>6813-1PO0126</t>
  </si>
  <si>
    <t>ซื้อวัสดุไฟฟ้าและวิทยุ จำนวน 43 รายการ</t>
  </si>
  <si>
    <t xml:space="preserve">บริษัท กิตติอีเล็คโทรนิคส์ จำกัด </t>
  </si>
  <si>
    <t>6813-1PO0124</t>
  </si>
  <si>
    <t>6813-1PO0132</t>
  </si>
  <si>
    <t>6813-1PO0118</t>
  </si>
  <si>
    <t>ซื้อวัสดุเชื้อเพลิงและน้ำมันหล่อลื่น จำนวน 2 รายการ</t>
  </si>
  <si>
    <t>6813-1PO0116</t>
  </si>
  <si>
    <t>ซื้อวัสดุก่อสร้าง จำนวน 12 รายการ</t>
  </si>
  <si>
    <t>6813-1PO0110</t>
  </si>
  <si>
    <t>สถาบันวิจัยเทคโนโลยีเกษตร ลำปาง</t>
  </si>
  <si>
    <t>นายสาย วังกาใจ</t>
  </si>
  <si>
    <t>673-2PO0208</t>
  </si>
  <si>
    <t>จ้างเหมายานพาหนะ จำนวน 1 งาน</t>
  </si>
  <si>
    <t>นายจิระพัฒน์ ปิงขอด</t>
  </si>
  <si>
    <t>673-2PS0137</t>
  </si>
  <si>
    <t xml:space="preserve">บริษัท รัตนาพันธ์ จำกัด </t>
  </si>
  <si>
    <t>683-2PO0007</t>
  </si>
  <si>
    <t xml:space="preserve">บริษัท โตโยต้านอร์ทเทิร์น (ลำปาง) จำกัด </t>
  </si>
  <si>
    <t>683-2PS0007</t>
  </si>
  <si>
    <t>ร้านสินทวี</t>
  </si>
  <si>
    <t>683-2PO0009</t>
  </si>
  <si>
    <t>683-2PO0010</t>
  </si>
  <si>
    <t>ร้านพีซีออเรนซ์ลำปาง</t>
  </si>
  <si>
    <t>683-1PO0004</t>
  </si>
  <si>
    <t>จ้างเหมาทำความสะอาด (ห้องพักอาจารย์) จำนวน 1 งาน</t>
  </si>
  <si>
    <t>นางสาวศรีลัย  ตะนะเกตุ</t>
  </si>
  <si>
    <t>683-2PS0008</t>
  </si>
  <si>
    <t>683-2PO0011</t>
  </si>
  <si>
    <t>683-2PO0012</t>
  </si>
  <si>
    <t>นายชิติ  ศรีตนทิพย์</t>
  </si>
  <si>
    <t>673-2PS0138</t>
  </si>
  <si>
    <t>นายสุภาพชัย  ปะหนี่แฮ</t>
  </si>
  <si>
    <t>683-2PS0009</t>
  </si>
  <si>
    <t>683-2PO0013</t>
  </si>
  <si>
    <t>ซื้อวัสดุงานบ้านงานครัว จำนวน 11 รายการ</t>
  </si>
  <si>
    <t>683-2PO0014</t>
  </si>
  <si>
    <t>บริษัท พัฒนาสหกล จำกัด</t>
  </si>
  <si>
    <t>683-2PO0015</t>
  </si>
  <si>
    <t>นางปริญญาวดี  ศรีตนทิพย์</t>
  </si>
  <si>
    <t>673-2PS0139</t>
  </si>
  <si>
    <t>673-2PS0141</t>
  </si>
  <si>
    <t>683-2PO0017</t>
  </si>
  <si>
    <t>683-2PO0018</t>
  </si>
  <si>
    <t>ห้างหุ้นส่วนจำกัด รักบ้านลำปางกรุ๊ป</t>
  </si>
  <si>
    <t>683-2PO0020</t>
  </si>
  <si>
    <t>673-2PS0140</t>
  </si>
  <si>
    <t>683-1PO0006</t>
  </si>
  <si>
    <t>683-1PO0009</t>
  </si>
  <si>
    <t>จ้างเหมาจัดทำชิ้นงานผลิตต้นแบบผลิตภัณฑ์ในเชิงพาณิชย์ ผลิตภัณฑ์แกงผักเชียงดาสำเร็จรูป จำนวน 1 ชุด</t>
  </si>
  <si>
    <t>นางผกายกุล  ไชยต๊ะ</t>
  </si>
  <si>
    <t>673-2PS0142</t>
  </si>
  <si>
    <t>มทร.ล้านนา เชียงราย</t>
  </si>
  <si>
    <t>ค่าเช่าเครื่องถ่ายเอกสาร ประจำเดือน ธ.ค 67</t>
  </si>
  <si>
    <t>บริษัท บุญยะการพิมม์ จำกัด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</si>
  <si>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</si>
  <si>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685-2PS0059</t>
  </si>
  <si>
    <t>บริษัท หลิ่มรุ่งโรจน์ จำกัด</t>
  </si>
  <si>
    <t>685-2PO0029</t>
  </si>
  <si>
    <t>เชียงรายบรรจุภัณฑ์</t>
  </si>
  <si>
    <t>685-2PO0030</t>
  </si>
  <si>
    <t>ห้างหุ้นส่วนจำกัด ธนรักษ์ปิโตรเลียม</t>
  </si>
  <si>
    <t>685-2PO0031</t>
  </si>
  <si>
    <t>ครุภัณฑ์ห้องปฏิบัติการเรียนรู้ทางวิศวกรรมของระบบเตือนภัยพิบัติ ตำบลทรายขาว อำเภอพาน จังหวัดเชียงราย</t>
  </si>
  <si>
    <t>19,960,000.00
20,000,000.00
20,300,000.00</t>
  </si>
  <si>
    <t>ห้างหุ้นส่วนจำกัด พี พี เชียงรายเคมีภัณฑ์</t>
  </si>
  <si>
    <t>685-2PO0027</t>
  </si>
  <si>
    <t>บริษัท ยอดเหนือปิโตรเลียม จำกัด</t>
  </si>
  <si>
    <t>685-2PO0039</t>
  </si>
  <si>
    <t>บริษัท ถาวรพาณิชย์  2526 (พาน) จำกัด</t>
  </si>
  <si>
    <t>685-2PO0040</t>
  </si>
  <si>
    <t>685-1PO0013</t>
  </si>
  <si>
    <t>บริษัท ยูเนี่ยนซายน์ จำกัด</t>
  </si>
  <si>
    <t>685-1PO0014</t>
  </si>
  <si>
    <t>บริษัท วิทวัสการค้า จำกัด</t>
  </si>
  <si>
    <t>685-1PO0015</t>
  </si>
  <si>
    <t>685-1PO0016</t>
  </si>
  <si>
    <t>ห้างหุ้นส่วนจำกัด เควีซี คอมพิวเตอร์</t>
  </si>
  <si>
    <t>685-1PO0017</t>
  </si>
  <si>
    <t>ห้างหุ้นส่วนจำกัด เอ ที ซายน์ เทรดดิ้ง</t>
  </si>
  <si>
    <t>685-1PO0018</t>
  </si>
  <si>
    <t>685-1PO0019</t>
  </si>
  <si>
    <t>685-1PO0020</t>
  </si>
  <si>
    <t>685-2PO0032</t>
  </si>
  <si>
    <t>นางสาวกัลยาลักษณ์  คำภีระ</t>
  </si>
  <si>
    <t>685-2PO0034</t>
  </si>
  <si>
    <t>685-1PO0001</t>
  </si>
  <si>
    <t>ห้างหุ้นส่วนจำกัด ปารมี 168</t>
  </si>
  <si>
    <t>685-1PO0002</t>
  </si>
  <si>
    <t>685-1PO0003</t>
  </si>
  <si>
    <t>685-1PO0004</t>
  </si>
  <si>
    <t>685-1PO0005</t>
  </si>
  <si>
    <t>บริษัท ดีพาวเวอร์ แอนด์ คูล เซอร์วิส จำกัด (สำนักงานใหญ่)</t>
  </si>
  <si>
    <t>685-1PO0006</t>
  </si>
  <si>
    <t>685-1PO0007</t>
  </si>
  <si>
    <t>685-1PO0008</t>
  </si>
  <si>
    <t>685-1PO0021</t>
  </si>
  <si>
    <t>685-1PO0027</t>
  </si>
  <si>
    <t>685-1PO0028</t>
  </si>
  <si>
    <t>จ้างเหมาซ่อมรถแทรกเตอร์ จำนวน 1 งาน</t>
  </si>
  <si>
    <t>อู่ช่างพงษ์</t>
  </si>
  <si>
    <t>685-2PS0043</t>
  </si>
  <si>
    <t>685-1PO0009</t>
  </si>
  <si>
    <t>685-1PO0011</t>
  </si>
  <si>
    <t>685-1PO0012</t>
  </si>
  <si>
    <t>685-1PO0029</t>
  </si>
  <si>
    <t>685-1PO0030</t>
  </si>
  <si>
    <t>685-1PO0022</t>
  </si>
  <si>
    <t>ค่าเช่าเครื่องถ่ายเอกสาร ประจำเดือนพฤศจิกายน 67</t>
  </si>
  <si>
    <t>บริษัท บุญยะการพิมพ์ จำกัด</t>
  </si>
  <si>
    <t>685-2PS0049</t>
  </si>
  <si>
    <t>685-1PO0025</t>
  </si>
  <si>
    <t>685-1PO0057</t>
  </si>
  <si>
    <t>685-1PO0073</t>
  </si>
  <si>
    <t>685-1PO0077</t>
  </si>
  <si>
    <t>685-1PO0082</t>
  </si>
  <si>
    <t>บริษัท เทคนิคไมโครซอร์ฟ จำกัด (สำนักงานใหญ่)</t>
  </si>
  <si>
    <t>685-1PO0023</t>
  </si>
  <si>
    <t>685-1PO0024</t>
  </si>
  <si>
    <t>685-1PO0026</t>
  </si>
  <si>
    <t>685-1PO0032</t>
  </si>
  <si>
    <t>ร้านอบอุ่นการไฟฟ้า</t>
  </si>
  <si>
    <t>685-1PO0033</t>
  </si>
  <si>
    <t>685-1PO0040</t>
  </si>
  <si>
    <t>685-1PO0041</t>
  </si>
  <si>
    <t>685-1PO0042</t>
  </si>
  <si>
    <t>685-1PO0043</t>
  </si>
  <si>
    <t>685-1PO0044</t>
  </si>
  <si>
    <t>685-1PO0045</t>
  </si>
  <si>
    <t>685-1PO0046</t>
  </si>
  <si>
    <t>685-1PO0047</t>
  </si>
  <si>
    <t>685-1PO0048</t>
  </si>
  <si>
    <t>685-1PO0049</t>
  </si>
  <si>
    <t>685-1PO0050</t>
  </si>
  <si>
    <t>685-1PO0051</t>
  </si>
  <si>
    <t>685-1PO0052</t>
  </si>
  <si>
    <t>685-1PO0053</t>
  </si>
  <si>
    <t>685-1PO0054</t>
  </si>
  <si>
    <t>685-1PO0055</t>
  </si>
  <si>
    <t>685-1PO0056</t>
  </si>
  <si>
    <t>685-1PO0058</t>
  </si>
  <si>
    <t>685-1PO0059</t>
  </si>
  <si>
    <t>685-1PO0060</t>
  </si>
  <si>
    <t>685-1PO0061</t>
  </si>
  <si>
    <t>685-1PO0062</t>
  </si>
  <si>
    <t>685-1PO0063</t>
  </si>
  <si>
    <t>ห้างหุ้นส่วนจำกัด รวมสินชื่นชอบ การเกษตร</t>
  </si>
  <si>
    <t>685-1PO0084</t>
  </si>
  <si>
    <t>บริษัท ไอ ไทเกอร์ส จำกัด</t>
  </si>
  <si>
    <t>685-1PO0037</t>
  </si>
  <si>
    <t>685-1PO0038</t>
  </si>
  <si>
    <t>685-1PO0039</t>
  </si>
  <si>
    <t>685-1PO0064</t>
  </si>
  <si>
    <t>685-1PO0065</t>
  </si>
  <si>
    <t>685-1PO0067</t>
  </si>
  <si>
    <t>685-1PO0070</t>
  </si>
  <si>
    <t>685-1PO0071</t>
  </si>
  <si>
    <t>685-1PO0072</t>
  </si>
  <si>
    <t>685-1PO0074</t>
  </si>
  <si>
    <t>685-1PO0075</t>
  </si>
  <si>
    <t>685-1PO0079</t>
  </si>
  <si>
    <t>685-1PO0081</t>
  </si>
  <si>
    <t>685-1PO0085</t>
  </si>
  <si>
    <t>วัสดุสำนักงาน จำนวน 9 รายการ</t>
  </si>
  <si>
    <t>685-1PO0086</t>
  </si>
  <si>
    <t>685-1PO0087</t>
  </si>
  <si>
    <t>685-1PO0088</t>
  </si>
  <si>
    <t>685-1PO0089</t>
  </si>
  <si>
    <t>685-1PO0090</t>
  </si>
  <si>
    <t>685-1PO0091</t>
  </si>
  <si>
    <t>685-1PO0092</t>
  </si>
  <si>
    <t>685-1PO0093</t>
  </si>
  <si>
    <t>ร้านเชียงรายซอคเกอร์</t>
  </si>
  <si>
    <t>685-1PO0094</t>
  </si>
  <si>
    <t>วิววาย กราฟฟิค ดีไซน์ แอนด์ ปรินท์ติ้ง</t>
  </si>
  <si>
    <t>685-1PO0097</t>
  </si>
  <si>
    <t>685-1PO0098</t>
  </si>
  <si>
    <t>685-1PO0099</t>
  </si>
  <si>
    <t>685-1PO0100</t>
  </si>
  <si>
    <t>685-1PO0101</t>
  </si>
  <si>
    <t>685-1PO0102</t>
  </si>
  <si>
    <t>685-1PO0103</t>
  </si>
  <si>
    <t>685-1PO0105</t>
  </si>
  <si>
    <t>ร้านหมูน้อยเซ็นเตอร์</t>
  </si>
  <si>
    <t>685-1PO0106</t>
  </si>
  <si>
    <t>685-2PO0041</t>
  </si>
  <si>
    <t>ร้านเชียงรายเครื่องเย็น</t>
  </si>
  <si>
    <t>685-2PO0043</t>
  </si>
  <si>
    <t>685-2PO0044</t>
  </si>
  <si>
    <t>685-1PO0095</t>
  </si>
  <si>
    <t>685-1PO0096</t>
  </si>
  <si>
    <t>685-1PO0069</t>
  </si>
  <si>
    <t>685-1PO0083</t>
  </si>
  <si>
    <t>685-1PO0110</t>
  </si>
  <si>
    <t>นายอุดม ศรีคำ</t>
  </si>
  <si>
    <t>685-1PS0005</t>
  </si>
  <si>
    <t>685-1PO0108</t>
  </si>
  <si>
    <t>685-1PO0111</t>
  </si>
  <si>
    <t>685-1PO0114</t>
  </si>
  <si>
    <t>นายดำรงค์ กันธิมา</t>
  </si>
  <si>
    <t>685-1PS0006</t>
  </si>
  <si>
    <t>ครุภัณฑ์เครื่องสแกนและขึ้นรูป 3 มิติ จำนวน 1 ชุด</t>
  </si>
  <si>
    <t>บริษัท ซินเทค อินโนเวชั่น จำกัด</t>
  </si>
  <si>
    <t>งรด.วศ.001/2568</t>
  </si>
  <si>
    <t xml:space="preserve">ครุภัณฑ์ชุดคอมพิวเตอร์ประมวลผลและเก็บข้อมูลความเร็วสูง พร้อมจอแสดงผล กล้องบันทึกการทดสอบ จำนวน 1 ชุด </t>
  </si>
  <si>
    <t>งรด.วศ.002/2568</t>
  </si>
  <si>
    <t>โปรแกรมการวิเคราะห์ข้อมูลทางสถิติ (SPSS) จำนวน 1 ระบบ</t>
  </si>
  <si>
    <t>บริษัท ไทยซอฟต์อัพ จำกัด</t>
  </si>
  <si>
    <t>67120-2PO0032</t>
  </si>
  <si>
    <t>ครุภัณฑ์สนับสนุนบริหารจัดการข้อมูลครุภัณฑ์ มทร.ล้านนา ตำบลช้างเผือก อำเภอเมืองเชียงใหม่ จังหวัดเชียงใหม่ จำนวน 1 ชุด</t>
  </si>
  <si>
    <t>1. บริษัท อาซ์คมี โซลูชั่น แอนด์ คอนซัลแทนท์ จำกัด
2. ห้างหุ้นส่วนจำกัด พี แอนด์ เอ ซิสเตมส์</t>
  </si>
  <si>
    <t>494,400.00
487,800.00</t>
  </si>
  <si>
    <t>งรด.สวส.4/2568</t>
  </si>
  <si>
    <t>ครุภัณฑ์ชุดทดสอบประสิทธิ์ภาพระบบสารสนเทศเคลื่อนที่ มทร.ล้านนา ต.ช้างเผือก อ.เมือง จ.เชียงใหม่ จำนวน 1 ชุด</t>
  </si>
  <si>
    <t>456,330.00
447,900.00</t>
  </si>
  <si>
    <t>งปม.สวส.3/2568</t>
  </si>
  <si>
    <t>ครุภัณฑ์ห้องปฏิบัติการคอมพิวเตอร์สร้างภาพเสมือนสามมิติดิจิทัลขั้นสูง เพื่อการสื่อสาร ตำบลช้างเผือก อำเภอเมืองเชียงใหม่ จังหวัดเชียงใหม่ 1 ชุด</t>
  </si>
  <si>
    <t xml:space="preserve">1. บริษัท เชียงใหม่ เอ็กเพิร์ท จำกัด
2. บริษัท ทริปเปิ้ล เอ็น เทคโนโลยี จำกัด
3. บริษัท โปรวิชั่น โพรไวเดอร์ จำกัด
</t>
  </si>
  <si>
    <t>2,775,000.00
2,779,000.00
2,780,000.00</t>
  </si>
  <si>
    <t>บริษัท เชียงใหม่ เอ็กเพิร์ท จำกัด</t>
  </si>
  <si>
    <t>ศส.001/2568</t>
  </si>
  <si>
    <t>จ้างงานพัฒนาระบบฐานข้อมูลสารสนเทศงานพัฒนาทักษะวิชาชีพนักศึกษา คณะวิศวกรรมศาสตร์ จำนวน 1 ระบบ</t>
  </si>
  <si>
    <t>บริษัท พอดี โปรเจ็คท์ จำกัด</t>
  </si>
  <si>
    <t>งรด.วศ.003/2568</t>
  </si>
  <si>
    <t>ครุภัณฑ์ห้องปฏิบัติการนวัตกรรมและงานสร้างสรรค์ทางด้านการออกแบบ ตำบลช้างเผือก อำเภอเมืองเชียงใหม่ จังหวัดเชียงใหม่ 1 ชุด</t>
  </si>
  <si>
    <t>1. บริษัท ชิดา คอมเมอร์เชียล (ประเทศไทย) จำกัด
2. บริษัท แชมป์ เอ็นเตอร์ไพรส์ อินเตอร์เนชั่นแนล จำกัด
3. บริษัท โพรเฟส ดีลเลอร์ จำกัด</t>
  </si>
  <si>
    <t xml:space="preserve">3,810,000.00
3,799,999.99
3,819,999.00
</t>
  </si>
  <si>
    <t>บริษัท แชมป์ เอ็นเตอร์ไพรส์ อินเตอร์เนชั่นแนล จำกัด</t>
  </si>
  <si>
    <t>ศส.002/2568</t>
  </si>
  <si>
    <t>โครงการระบบสำรองข้อมูลสำหรับเครื่องคอมพิวเตอร์แม่ข่าย จำนวน 1 ระบบ</t>
  </si>
  <si>
    <t>1. บริษัท คอมเทลซัพพลาย จำกัด
2. บริษัท เดอะ เอ็นจิเนียริ่ง คร๊าฟ จำกัด
3. บริษัท อะแวร์ คอร์ปอเรชั่น จำกัด</t>
  </si>
  <si>
    <t>645,300.00
650,000.00
637,800.00</t>
  </si>
  <si>
    <t>บริษัท อะแวร์ คอร์ปอเรชั่น จำกัด</t>
  </si>
  <si>
    <t>งปม.สวส.6/2568</t>
  </si>
  <si>
    <t>บริษัท กวางเต็กล้ง จำกัด</t>
  </si>
  <si>
    <t>687-2PO0047</t>
  </si>
  <si>
    <t>687-2PO0052</t>
  </si>
  <si>
    <t xml:space="preserve">ซื้อน้ำยาเคมีดับเพลิง Low Pressure Water Mist 15 lbs      </t>
  </si>
  <si>
    <t>ห้างหุ้นส่วนจำกัด  พชรพล เทรดดิ้ง</t>
  </si>
  <si>
    <t>687-2PO0053</t>
  </si>
  <si>
    <t>บริษัท ไพโอเนียร์ ลิฟท์ แอนด์ เครน จำกัด</t>
  </si>
  <si>
    <t>687-2PO0055</t>
  </si>
  <si>
    <t>687-2PO0056</t>
  </si>
  <si>
    <t>ห้างหุ้นส่วนจำกัด เอส เอ ที ซี อีเลคทริค เซอร์วิส</t>
  </si>
  <si>
    <t>687-2PO0057</t>
  </si>
  <si>
    <t>687-2PO0059</t>
  </si>
  <si>
    <t>687-1PO0017</t>
  </si>
  <si>
    <t>687-1PO0027</t>
  </si>
  <si>
    <t>687-1PO0028</t>
  </si>
  <si>
    <t>687-1PO0036</t>
  </si>
  <si>
    <t>687-1PO0037</t>
  </si>
  <si>
    <t>ร้าน ช.พิษณุโลกปศุสัตว์</t>
  </si>
  <si>
    <t>687-1PO0039</t>
  </si>
  <si>
    <t>687-1PO0059</t>
  </si>
  <si>
    <t>ร้าน เอส พี ไซน์</t>
  </si>
  <si>
    <t>687-1PO0060</t>
  </si>
  <si>
    <t>687-1PO0062</t>
  </si>
  <si>
    <t>687-1PO0063</t>
  </si>
  <si>
    <t>จ้างเหมาจัดทำป้ายประชาสัมพันธ์จุดแลกบัตรไวนิล ขนาด สูง 90 ซม. X กว้าง 190 ซม. จำนวน 1 ป้าย</t>
  </si>
  <si>
    <t>ร้านแอนก๊อปปี้  นางสาวนฤมล ปานแย้ม</t>
  </si>
  <si>
    <t>687-2PS0040</t>
  </si>
  <si>
    <t>ร้านกลอลี่อาร์ต</t>
  </si>
  <si>
    <t>687-2PS0046</t>
  </si>
  <si>
    <t>บริษัท สุขุมเซอร์วิส  จำกัด</t>
  </si>
  <si>
    <t xml:space="preserve">1.บริษัท เรฟโวลูชั่น ไดแดคติค จำกัด
2. บริษัท ฟอร์ทิส เทรดดิ้ง จำกัด
3. บริษัท เอ พี ไซเคิล จำกัด
</t>
  </si>
  <si>
    <t>ห้างหุ้นส่วนจำกัด รุ่งศิลป์ดอทคอม กรุ๊ป</t>
  </si>
  <si>
    <t>ห้างหุ้นส่วนจำกัด ชัยวัฒน์ ออโต้แม็ก</t>
  </si>
  <si>
    <t xml:space="preserve">ร้าน วีเอ็น สเตชั่นเนอรี่ </t>
  </si>
  <si>
    <t>1. บริษัท ฟอร์ทิส เทรดดิ้ง จำกัด
2. บริษัท เรฟโวลูชั่น ไดแดคติค จำกัด
3. บริษัท เอ พี ไซเคิล จำกัด</t>
  </si>
  <si>
    <t>9,990,000.00
9,950,000.00
10,000,000.00</t>
  </si>
  <si>
    <t>ซื้อวัสดุการศึกษา จำนวน 1 รายการ</t>
  </si>
  <si>
    <t>ซื้อวัสดุวัตถุดิบอาหาร จำนวน 2 รายการ</t>
  </si>
  <si>
    <t>ซื้อวัสดุสำนักงาน จำนวน 1 รายการ</t>
  </si>
  <si>
    <t>ซื้อวัสดุการศึกษา จำนวน 5 รายการ</t>
  </si>
  <si>
    <t>ซื้อวัสดุเชื้อเพลิงและสารหล่อลื่น จำนวน 1 รายการ</t>
  </si>
  <si>
    <t>จ้างเหมาจัดทำเวทีในการแสดงดนตรีในสวน จำนวน 1 งาน</t>
  </si>
  <si>
    <t>จ้างเหมาออกแบบฉลากบรรจุภัณฑ์มะละกอทอดกรอบ จำนวน 1 งาน</t>
  </si>
  <si>
    <t>จ้างซ่อมแซมหลังวิหารหลวงพ่อมงคล จำนวน 1 งาน</t>
  </si>
  <si>
    <t>ซื้อวัสดุการเรียนการสอน จำนวน 16 รายการ</t>
  </si>
  <si>
    <t>สัญญาเลขที่ 7/2569</t>
  </si>
  <si>
    <t>ซื้อวัสดุงานบ้านงานครัว จำนวน 4 รายการ</t>
  </si>
  <si>
    <t>ซื้อวัสดุการเกษตร จำนวน 1 รายการ</t>
  </si>
  <si>
    <t>ซื้อวัสดุงานบ้านงานครัว  โครงการสนับสนุนผลักดันการสร้างผลงานนักศึกษาสู่การเป็นผู้ประกอบการ คณะศิลปกรรมและสถาปัตยกรรมศาสตร์ ปีการศึกษา 2567 จำนวน 9 รายการ จำนวน 1 งาน</t>
  </si>
  <si>
    <t>ซื้อชุดแก้วเซรามิคของที่ระลึก จำนวน 30 ชุด</t>
  </si>
  <si>
    <t>ซื้อวัสดุสำนักงาน จำนวน 4 รายการ</t>
  </si>
  <si>
    <t>ซื้อวัสดุก่อสร้าง จำนวน 5 รายการ</t>
  </si>
  <si>
    <t>ซื้อวัสดุก่อสร้าง จำนวน 2 รายการ</t>
  </si>
  <si>
    <t xml:space="preserve">ห้างหุ้นส่วนจำกัด กมลทรัพย์ค้าซื้อวัสดุก่อสร้าง </t>
  </si>
  <si>
    <t>ซื้อวัสดุคอมพิวเตอร์ จำนวน 3 รายการ</t>
  </si>
  <si>
    <t>ซื้อวัสดุก่อสร้าง จำนวน 22 รายการ</t>
  </si>
  <si>
    <t>ซื้อวัสดุไฟฟ้าและวิทยุ จำนวน 1 รายการ</t>
  </si>
  <si>
    <t>ซื้อวัสดุสำนักงาน จำนวน 3 รายการ</t>
  </si>
  <si>
    <t>ซื้อวัสดุการศึกษา จำนวน 7 รายการ</t>
  </si>
  <si>
    <t>จ้างเหมาบริการ(เช่ารถ) จำนวน 1 งาน</t>
  </si>
  <si>
    <t>ซื้อวัสดุการเรียนการสอน จำนวน 5 รายการ</t>
  </si>
  <si>
    <t>ซื้อวัสดุโฆษณาและเผยแพร่ จำนวน 1 รายการ</t>
  </si>
  <si>
    <t>ซื้อวัสดุสำนักงาน จำนวน 24 รายการ</t>
  </si>
  <si>
    <t>ซื้อวัสดุก่อสร้าง จำนวน 4 รายการ</t>
  </si>
  <si>
    <t xml:space="preserve">ซื้อวัสดุก่อสร้าง จำนวน 29 รายการ </t>
  </si>
  <si>
    <t>ซื้อวัสดุไฟฟ้าและวิทยุ จำนวน 7 รายการ</t>
  </si>
  <si>
    <t>จ้างเหมาซ่อมแซมและบำรุงรักษารถยนต์ จำนวน 1 งาน</t>
  </si>
  <si>
    <t>ซื้อวัสดุไฟฟ้าและวิทยุ จำนวน 23 รายการ</t>
  </si>
  <si>
    <t>ซื้อวัสดุวิทยาศาสตร์และการแทพย์ จำนวน 2 รายการ</t>
  </si>
  <si>
    <t>ซื้อวัสดุวิทยาศาสตร์และการแทพย์ จำนวน 10 รายการ</t>
  </si>
  <si>
    <t>ซื้อวัสดุไฟฟ้าและวิทยุ จำนวน 13 รายการ</t>
  </si>
  <si>
    <t>ซื้อวัสดุวิทยาศาสตร์และการแทพย์ จำนวน 5 รายการ</t>
  </si>
  <si>
    <t>ซื้อวัสดุสำนักงาน จำนวน 11 รายการ</t>
  </si>
  <si>
    <t>จ้างวิเคราะห์ตรวจสอบคุณภาพผลิตภัณฑ์ถั่วอบทีลอซู จำนวน 1 รายการ</t>
  </si>
  <si>
    <t>ซื้อวัสดุคอมพิวเตอร์ จำนวน 1 รายการ</t>
  </si>
  <si>
    <t>ซื้อวัสดุสำนักงาน จำนวน 32 รายการ</t>
  </si>
  <si>
    <t>ซื้อวัสดุไฟฟ้าและวิทยุ จำนวน 9 รายการ</t>
  </si>
  <si>
    <t>ซื้อวัสดุไฟฟ้าและวิทยุ จำนวน 12 รายการ</t>
  </si>
  <si>
    <t>ซื้อวัสดุก่อสร้าง จำนวน 9 รายการ</t>
  </si>
  <si>
    <t>ซื้อวัสดุก่อสร้าง จำนวน 10 รายการ</t>
  </si>
  <si>
    <t>ซื้อวัสดุก่อสร้าง จำนวน 7 รายการ</t>
  </si>
  <si>
    <t>ซื้อวัสดุการเรียนการสอน จำนวน 10 รายการ</t>
  </si>
  <si>
    <t>ซื้อวัสดุงานบ้านงานครัว จำนวน 10 รายการ</t>
  </si>
  <si>
    <t>ซื้อวัสดุการเกษตร จำนวน  1 รายการ</t>
  </si>
  <si>
    <t>ซื้อวัสดุไฟฟ้าและวิทยุ จำนวน 2 รายการ</t>
  </si>
  <si>
    <t>ซื้อวัสดุสำนักงาน จำนวน 2 รายการ</t>
  </si>
  <si>
    <t>ซื้อวัสดุไฟฟ้าและวิทยุ จำนวน 4 รายการ</t>
  </si>
  <si>
    <t>ซื้อวัสดุไฟฟ้าและวิทยุ</t>
  </si>
  <si>
    <t>ซื้อวัสดุการเรียนการสอน จำนวน 4 รายการ</t>
  </si>
  <si>
    <t>จ้างเหมากำจัดเศษขยะซื้อวัสดุฝึกวิชาชีพเฉพาะทาง ของคณะศิลปกรรมและสถาปัตยกรรมศาสตร์ ประจำภาคเรียนที่ 2/2567 จำนวน 1 งาน</t>
  </si>
  <si>
    <t>จ้างเหมาถ่ายเอกสารการสอนสาขาอุตสาหการ จำนวน 1 งาน</t>
  </si>
  <si>
    <t>ซื้อวัสดุก่อสร้าง จำนวน 6 รายการ</t>
  </si>
  <si>
    <t>ซื้อวัสดุน้ำมันเชื้อเพลิงหล่อลื่น จำนวน 1 รายการ</t>
  </si>
  <si>
    <t>ซื้อวัสดุไฟฟ้าและวิทยุ จำนวน 3 รายการ</t>
  </si>
  <si>
    <t>ซื้อวัสดุไฟฟ้าและวิทยุ จำนวน 5 รายการ</t>
  </si>
  <si>
    <t>ซื้อวัสดุไฟฟ้าและวิทยุ จำนวน 16 รายการ</t>
  </si>
  <si>
    <t>ซื้อวัสดุก่อสร้าง จำนวน 3 รายการ</t>
  </si>
  <si>
    <t>ซื้อวัสดุการเกษตร จำนวน 4 รายการ</t>
  </si>
  <si>
    <t>ซื้อวัสดุสำนักงาน จำนวน 10 รายการ</t>
  </si>
  <si>
    <t>ซื้อวัสดุการเรียนการสอน จำนวน 26 รายการ</t>
  </si>
  <si>
    <t>ซื้อวัสดุการเรียนการสอน จำนวน 11 รายการ</t>
  </si>
  <si>
    <t>ห้างหุ้นส่วนจำกัด คลังเครื่องเขียน</t>
  </si>
  <si>
    <t xml:space="preserve">ซื้อวัสดุงานบ้านงานครัว จำนวน 11 รายการ </t>
  </si>
  <si>
    <t xml:space="preserve">ซื้อวัสดุวิทยาศาสตร์ จำนวน 9 รายการ </t>
  </si>
  <si>
    <t>ซื้อวัสดุสำนักงาน จำนวน 31 รายการ</t>
  </si>
  <si>
    <t>ซื้อวัสดุคอมพิวเตอร์ จำนวน 4  รายการ</t>
  </si>
  <si>
    <t>ซื้อวัสดุงานบ้านงานครัว จำนวน 17 รายการ</t>
  </si>
  <si>
    <t>บริษัท หยกอินเตอร์เทรด (เชียงใหม่) จำกัด</t>
  </si>
  <si>
    <t>ซื้อวัสดุโรงงาน จำนวน 15 รายการ</t>
  </si>
  <si>
    <t>ค่าจ้างเหมาเตรียมวัสดุอุปกรณ์และพื้นที่สำหรับการฝึกปฏิบัติการ  10 ชุด</t>
  </si>
  <si>
    <t>ซื้อวัสดุการเกษตรเลี้ยงสัตว์ จำนวน 3 รายการ</t>
  </si>
  <si>
    <t xml:space="preserve">ซื้อวัสดุคอมพิวเตอร์ จำนวน 2 รายการ </t>
  </si>
  <si>
    <t xml:space="preserve">จ้างเหมาทำป้ายประชาสัมพันธ์แผ่นไวนิล จำนวน 2 รายการ </t>
  </si>
  <si>
    <t xml:space="preserve">ซื้อวัสดุโฆษณาและเผยแพร่ จำนวน 2 รายการ </t>
  </si>
  <si>
    <t xml:space="preserve">วัสดุงานบ้านงานครัว จำนวน 6 รายการ </t>
  </si>
  <si>
    <t xml:space="preserve">ซื้อวัสดุสำนักงาน จำนวน 14 รายการ </t>
  </si>
  <si>
    <t>จ้างเหมาซ่อมบำรุงรักษาลิฟต์ จำนวน 1 รายการ</t>
  </si>
  <si>
    <t>ซื้อวัสดุการเกษตร จำนวน 19 รายการ</t>
  </si>
  <si>
    <t>ซื้อพานพุ่มดอกไม้สด สำหรับงานราชพิธีเนื่องในวันพระบิดาฝนหลวง ประจำปี 2567</t>
  </si>
  <si>
    <t>ซื้อวัสดุเชื้อเพลิงและสารหล่อลื่น จำนวน 2 รายการ</t>
  </si>
  <si>
    <t>ซื้อวัสดุโฆษณาและเผยแพร่ จำนวน 3 รายการ</t>
  </si>
  <si>
    <t>ซื้อวัสดุการศึกษา จำนวน 11 รายการ</t>
  </si>
  <si>
    <t>ซื้อวัสดุการเรียนการสอน จำนวน 3 รายการ</t>
  </si>
  <si>
    <t>ซื้อวัสดุการเรียนการสอน จำนวน 1 รายการ</t>
  </si>
  <si>
    <t>ซื้อวัสดุการเรียนการสอน จำนวน 8 รายการ</t>
  </si>
  <si>
    <t>ค่าจ้างถ่ายเอกสาร จำนวน 1 รายการ</t>
  </si>
  <si>
    <t>จ้างพิมพ์เอกสาร จำนวน 2 รายการ</t>
  </si>
  <si>
    <t>ซื้อวัสดุงานบ้านงานครัว จำนวน 1 รายการ</t>
  </si>
  <si>
    <t xml:space="preserve">ซื้อวัสดุเกษตร จำนวน 1 รายการ </t>
  </si>
  <si>
    <t>จ้างเหมาจัดทำ วิเคราะห์ พัฒนา ปรับปรุง แป้งจากหัวมัน จำนวน 1 งาน</t>
  </si>
  <si>
    <t xml:space="preserve">จ้างเหมาซ่อมบำรุงรักษาเครื่องมือในห้องปฏิบัติการสนามไฟฟ้าประยุกต์ในงานวิศวกรรม มทร.ล้านนา จำนวน 3 เครื่อง
</t>
  </si>
  <si>
    <t>ซื้อวัสดุไฟฟ้าและวิทยุ จำนวน 15 รายการ</t>
  </si>
  <si>
    <t>ซื้อวัสดุการศึกษา จำนวน 15 รายการ</t>
  </si>
  <si>
    <t>ซื้อวัสดุการศึกษา จำนวน 29 รายการ</t>
  </si>
  <si>
    <t>ซื้อวัสดุไฟฟ้าและวิทยุ จำนวน 19 รายการ</t>
  </si>
  <si>
    <t>ซื้อวัสดุการเกษตร จำนวน 8 รายการ</t>
  </si>
  <si>
    <t>ซื้อวัสดุอุปโภคบริโภค จำนวน 9 รายการ</t>
  </si>
  <si>
    <t>ซื้อวัสดุกีฬา จำนวน 1 รายการ</t>
  </si>
  <si>
    <t xml:space="preserve">ซื้อวัสดุก่อสร้าง จำนวน 15 รายการ </t>
  </si>
  <si>
    <t xml:space="preserve">ซื้อวัสดุการศึกษา  จำนวน 1 รายการ </t>
  </si>
  <si>
    <t>ซื้อวัสดุการศึกษา หลักสูตรทัศนศิลป์ วิชาเอกศิลปะไทย ซื้อวัสดุโฆษณาเผยแพร่ จำนวน 14 รายการ จำนวน 1 งาน</t>
  </si>
  <si>
    <t xml:space="preserve">ซื้อวัสดุการศึกษา จำนวน 22 รายการ </t>
  </si>
  <si>
    <t>ซื้อวัสดุการศึกษา จำนวน 4 รายการ</t>
  </si>
  <si>
    <t xml:space="preserve">ซื้อวัสดุการศึกษา จำนวน 7 รายการ </t>
  </si>
  <si>
    <t xml:space="preserve">ซื้อวัสดุการศึกษา จำนวน 14 รายการ </t>
  </si>
  <si>
    <t xml:space="preserve">ซื้อวัสดุสำนักงาน จำนวน 1 รายการ </t>
  </si>
  <si>
    <t xml:space="preserve">ซื้อวัสดุสำนักงาน จำนวน 24 รายการ </t>
  </si>
  <si>
    <t xml:space="preserve">ซื้อวัสดุคอมพิวเตอร์ จำนวน 15 รายการ </t>
  </si>
  <si>
    <t>ซื้อวัสดุไฟฟ้า จำนวน 3 รายการ</t>
  </si>
  <si>
    <t xml:space="preserve">ซื้อวัสดุโฆษณาและเผยแพร่ จำนวน 18 รายการ </t>
  </si>
  <si>
    <t>ซื้อวัสดุสำนักงาน จำนวน 22 รายการ</t>
  </si>
  <si>
    <t>ซื้อวัสดุก่อสร้าง จำนวน 56 รายการ</t>
  </si>
  <si>
    <t>ซื้อวัสดุสำนักงาน จำนวน 20 รายการ</t>
  </si>
  <si>
    <t>ซื้อวัสดุสำนักงาน จำนวน 9 รายการ</t>
  </si>
  <si>
    <t xml:space="preserve">ซื้อวัสดุกีฬา จำนวน 9 รายการ </t>
  </si>
  <si>
    <t>ซื้อวัสดุการเกษตร จำนวน 9 รายการ</t>
  </si>
  <si>
    <t>682-2PS0039</t>
  </si>
  <si>
    <t>จ้างเหมาช่วยผลิตมันพื้นบ้านเตรียมใช้ในการพัฒนาผลิตภัณฑ์เฟรนซ์พรายส์ จำนวน 1 งาน</t>
  </si>
  <si>
    <t>จ้างเหมาเปลี่ยนยางรถยนต์ นข 3721 จำนวน 4 เส้น</t>
  </si>
  <si>
    <t>ซื้อวัสดุการเกษตรเลี้ยงสัตว์ จำนวน 5 รายการ</t>
  </si>
  <si>
    <t>ซื้อวัสดุการศึกษา หลักสูตรเซรามิกส์ ซื้อวัสดุวิทยาศาสตร์และการแพทย์ จำนวน 2 รายการ จำนวน 1 งาน</t>
  </si>
  <si>
    <t>ซื้อวัสดุการศึกษา หลักสูตรเซรามิก ซื้อวัสดุสำนักงาน จำนวน 5 รายการ จำนวน 1 งาน</t>
  </si>
  <si>
    <t xml:space="preserve">ซื้อวัสดุไฟฟ้าและวิทยุ จำนวน 5 รายการ </t>
  </si>
  <si>
    <t>ซื้อวัสดุการศึกษา หลักสูตรเซรามิก ซื้อวัสดุงานบ้านงานครัว จำนวน 8 รายการ จำนวน 1 งาน</t>
  </si>
  <si>
    <t>ซื้อวัสดุการศึกษาหลัักสูตรเซรามิก ซื้อวัสดุวิทยาศาสตร์และการแพทย์ จำนวน 20 รายการ จำนวน 1 งาน</t>
  </si>
  <si>
    <t>ซื้อวัสดุการศึกษา หลักสูตรออกแบบสร้างสรรค์ ซื้อวัสดุสำนักงาน จำนวน 3 รายการ จำนวน 1 งาน</t>
  </si>
  <si>
    <t>ซื้อวัสดุการศึกษา จำนวน 3 รายการ</t>
  </si>
  <si>
    <t>ซื้อวัสดุงานบ้านงานครัว จำนวน 3 รายการ</t>
  </si>
  <si>
    <t>อาหารโคนมระยะให้นม โปรตีน 16 จำนวน 16 ถุง</t>
  </si>
  <si>
    <t>อาหารไก่ไข่ระยะให้ไข่ โปรตีน 17 จำนวน 30 ถุง</t>
  </si>
  <si>
    <t>ค่าเช่าสถานที่ในการจัดโครงการ จำนวน 1 งาน</t>
  </si>
  <si>
    <t>ซื้อวัสดุซ่อมแซมรถยนต์ ทะเบียน นข 2127 น่าน จำนวน 1 รายการ</t>
  </si>
  <si>
    <t>ซื้อวัสดุตำรา จำนวน 9 รายการ</t>
  </si>
  <si>
    <t>จ้างเหมาออกแบบฉลากสติ๊กเกอร์ 3 รูปแบบพร้อมผลิต จำนวน 1 หน่วย</t>
  </si>
  <si>
    <t>ค่าจ้างตรวจสอบคุณภาพน้ำตาลอ้อยผง จำนวน 1 งาน</t>
  </si>
  <si>
    <t>ซื้อวัสดุเชื้อเพลิงและสารหล่อลื่น จำนนวน 1 รายการ</t>
  </si>
  <si>
    <t>จ้างเหมาติดตั้งชักโครกพร้อมอุปกรณ์ จำนวน 1 งาน</t>
  </si>
  <si>
    <t xml:space="preserve">ซื้อวัสดุงานบ้านงานครัว จำนวน 1 รายการ </t>
  </si>
  <si>
    <t>ซื้อวัสดุการเกษตรเลี้ยงสัตว์ จำนวน 1 รายการ</t>
  </si>
  <si>
    <t xml:space="preserve">จ้างเหมาขุดทางระบายน้ำ บนเส้นทางระหว่างมหาวิทยาลัยเทคโนโลยีราชมงคลล้านนา น่านและสถานีวิจัยและถ่ายทอดเทคโนโลยีผาสิงห์ </t>
  </si>
  <si>
    <t>จ้างเหมาบริการทำป้ายประชาสัมพันธ์รับสมัครฯ จำนวน 1 งาน</t>
  </si>
  <si>
    <t>จ้างเหมาประชาสัมพันธ์ผ่านสื่อออนไลน์ จำนวน 1 งาน</t>
  </si>
  <si>
    <t>ซื้อวัสดุการศึกษา จำนวน 24 รายการ</t>
  </si>
  <si>
    <t>ซื้อวัสดุก่อสร้าง จำนวน 21 รายการ</t>
  </si>
  <si>
    <t>ซื้อหลอด UFO โซล่าเซล 80 KW จำนวน 2 ชุด</t>
  </si>
  <si>
    <t>จ้างปรับปรุงภูมิทัศน์รอบอาคารอำนวยการ จำนวน 1 งาน</t>
  </si>
  <si>
    <t>ซื้อวัสดุน้ำมันและสารหล่อลื่น จำนวน 1 รายการ</t>
  </si>
  <si>
    <t>ซื้อวัสดุก่อสร้าง จำนวน 1 รายการ</t>
  </si>
  <si>
    <t>ซื้อวัสดุวัตถุดิบอาหาร จำนวน 32 รายการ(โครงการสอนสาขาอุตสาหกรรมเกษตร) (เงินยืม)</t>
  </si>
  <si>
    <t xml:space="preserve">นายสนิท มณเฑียร = 1,800.00
นายสมิทธิ์ แก้วเทวี = 1,550.00
นายพงษ์พันธ์ สมณะช้างเผือก = 1,450.00
นางทองใบ น้ำตอง = 462.00
นางสุมาลี วงศ์ตุ้ย = 2,000.00
นางดวงกมล เขื่อนคง = 2,450.00
นายอภิวัฒน์ แซ่โซ้ง = 800.00
นาวสาวต้องตา รุนต้น = 3,400.00
นางสาวรัตติกาล สายโยโน = 1,700.00
นางน้ำฝน แก้วกันทา = 3,000.00
นางสาวกันยารัตน์ ศรีมณี = 350.00
นางสมจิตร สมรักษ์ = 500.00
บริษัท ซีพีเอ็กซ์ตร้า จำกัด = 1,500.00
</t>
  </si>
  <si>
    <t>จ้างเหมาบริการทำแผ่นพับประชาสัมพันธ์ โปสเตอร์ประชาสัมพันธ์ จำนวน 1 งาน</t>
  </si>
  <si>
    <t>ซื้อวัสดุวิทยาศาสตร์และการแพทย์ จำนวน 8 รายการ</t>
  </si>
  <si>
    <t>จ้างเหมาโครงการขับเคลื่อนกลไกการพัฒนาองค์ความรู้เพื่อยกระดับคุณภาพชีวิต โครงการสนับสนุนการดำเนินงานศูนย์พัฒนาพันธ์พืขฯ</t>
  </si>
  <si>
    <t>ซื้อของที่ระลึกสถานประกอบการ จำนวน 1 รายการ</t>
  </si>
  <si>
    <t>ซื้อวัสดุการเรียนการสอน จำนวน 6 รายการ</t>
  </si>
  <si>
    <t>จัดซื้อตามหนังสือกรมบัญชีกลาง เลขที่ กค (กวจ) 0405.2/ว 119 ลว. 9 มี.ค.61</t>
  </si>
  <si>
    <t>681-1PO0004</t>
  </si>
  <si>
    <t>681-1PO0005</t>
  </si>
  <si>
    <t>คณะวิศวกรรมศาสตร์ มทร.ล้านนา เชียงใหม่</t>
  </si>
  <si>
    <t>คณะศิลปกรรมฯ มทร.ล้านนา เชียงใหม่</t>
  </si>
  <si>
    <t>วิทยาลัยเทคโนโลยีฯ มทร.ล้านนา เชียงใหม่</t>
  </si>
  <si>
    <t>คณะบริหารธุรกิจฯ มทร.ล้านนา เชียงใหม่</t>
  </si>
  <si>
    <t>คณะวิทยาศาสตร์ฯ มทร.ล้านนา เชียงใหม่</t>
  </si>
  <si>
    <t>สำนักวิทยบริการฯ มทร.ล้านนา เชียงใหม่</t>
  </si>
  <si>
    <t>คณะวิศวกรรมศาสตร์ฯ มทร.ล้านนา 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</si>
</sst>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7041E]d\ mmm\ yy;@"/>
    <numFmt numFmtId="165" formatCode="#,##0.00_ ;\-#,##0.00\ "/>
    <numFmt numFmtId="166" formatCode="#,##0.00_ ;[Red]\-#,##0.00\ "/>
    <numFmt numFmtId="167" formatCode="0.0"/>
  </numFmts>
  <fonts count="6" x14ac:knownFonts="1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43" fontId="2" fillId="0" borderId="1" xfId="1" applyFont="1" applyFill="1" applyBorder="1" applyAlignment="1">
      <alignment horizontal="center" vertical="top"/>
    </xf>
    <xf numFmtId="43" fontId="2" fillId="0" borderId="4" xfId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center" vertical="top"/>
    </xf>
    <xf numFmtId="164" fontId="3" fillId="0" borderId="7" xfId="1" applyNumberFormat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right" vertical="top" wrapText="1"/>
    </xf>
    <xf numFmtId="43" fontId="3" fillId="0" borderId="7" xfId="1" applyFont="1" applyFill="1" applyBorder="1" applyAlignment="1">
      <alignment vertical="top"/>
    </xf>
    <xf numFmtId="43" fontId="4" fillId="0" borderId="7" xfId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left" vertical="top"/>
    </xf>
    <xf numFmtId="165" fontId="3" fillId="0" borderId="7" xfId="1" applyNumberFormat="1" applyFont="1" applyFill="1" applyBorder="1" applyAlignment="1">
      <alignment vertical="top" wrapText="1"/>
    </xf>
    <xf numFmtId="43" fontId="3" fillId="0" borderId="7" xfId="1" applyFont="1" applyFill="1" applyBorder="1" applyAlignment="1">
      <alignment horizontal="left" vertical="top" wrapText="1"/>
    </xf>
    <xf numFmtId="165" fontId="3" fillId="0" borderId="7" xfId="1" applyNumberFormat="1" applyFont="1" applyFill="1" applyBorder="1" applyAlignment="1">
      <alignment vertical="top"/>
    </xf>
    <xf numFmtId="43" fontId="4" fillId="0" borderId="7" xfId="1" applyFont="1" applyFill="1" applyBorder="1" applyAlignment="1">
      <alignment horizontal="left" vertical="top" wrapText="1"/>
    </xf>
    <xf numFmtId="43" fontId="3" fillId="0" borderId="7" xfId="1" applyFont="1" applyFill="1" applyBorder="1" applyAlignment="1">
      <alignment horizontal="right" vertical="top"/>
    </xf>
    <xf numFmtId="43" fontId="3" fillId="0" borderId="7" xfId="1" applyFont="1" applyFill="1" applyBorder="1" applyAlignment="1">
      <alignment vertical="top" wrapText="1"/>
    </xf>
    <xf numFmtId="43" fontId="3" fillId="0" borderId="0" xfId="1" applyFont="1" applyFill="1" applyAlignment="1">
      <alignment vertical="top"/>
    </xf>
    <xf numFmtId="43" fontId="4" fillId="0" borderId="7" xfId="1" applyFont="1" applyFill="1" applyBorder="1" applyAlignment="1">
      <alignment horizontal="left" vertical="top"/>
    </xf>
    <xf numFmtId="43" fontId="5" fillId="0" borderId="7" xfId="1" applyFont="1" applyFill="1" applyBorder="1" applyAlignment="1">
      <alignment vertical="top"/>
    </xf>
    <xf numFmtId="43" fontId="2" fillId="0" borderId="0" xfId="1" applyFont="1" applyFill="1" applyAlignment="1">
      <alignment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0" fontId="2" fillId="0" borderId="1" xfId="2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vertical="top" wrapText="1"/>
    </xf>
    <xf numFmtId="49" fontId="3" fillId="0" borderId="7" xfId="2" applyNumberFormat="1" applyFont="1" applyBorder="1" applyAlignment="1">
      <alignment horizontal="center" vertical="top"/>
    </xf>
    <xf numFmtId="49" fontId="3" fillId="0" borderId="7" xfId="2" applyNumberFormat="1" applyFont="1" applyBorder="1" applyAlignment="1">
      <alignment horizontal="left" vertical="top" wrapText="1"/>
    </xf>
    <xf numFmtId="164" fontId="3" fillId="0" borderId="7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7" xfId="2" applyFont="1" applyBorder="1" applyAlignment="1">
      <alignment horizontal="left" vertical="top"/>
    </xf>
    <xf numFmtId="0" fontId="3" fillId="0" borderId="7" xfId="2" applyFont="1" applyBorder="1" applyAlignment="1">
      <alignment horizontal="left" vertical="top" wrapText="1"/>
    </xf>
    <xf numFmtId="0" fontId="3" fillId="0" borderId="0" xfId="2" applyFont="1"/>
    <xf numFmtId="0" fontId="4" fillId="0" borderId="7" xfId="2" applyFont="1" applyBorder="1" applyAlignment="1">
      <alignment horizontal="left" vertical="top" wrapText="1"/>
    </xf>
    <xf numFmtId="0" fontId="4" fillId="0" borderId="7" xfId="2" applyFont="1" applyBorder="1" applyAlignment="1">
      <alignment horizontal="center" vertical="top" wrapText="1"/>
    </xf>
    <xf numFmtId="164" fontId="4" fillId="0" borderId="7" xfId="2" applyNumberFormat="1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164" fontId="3" fillId="0" borderId="7" xfId="2" applyNumberFormat="1" applyFont="1" applyBorder="1" applyAlignment="1">
      <alignment vertical="top" wrapText="1"/>
    </xf>
    <xf numFmtId="4" fontId="3" fillId="0" borderId="7" xfId="2" applyNumberFormat="1" applyFont="1" applyBorder="1" applyAlignment="1">
      <alignment vertical="top"/>
    </xf>
    <xf numFmtId="0" fontId="3" fillId="0" borderId="7" xfId="2" applyFont="1" applyBorder="1" applyAlignment="1">
      <alignment vertical="top"/>
    </xf>
    <xf numFmtId="164" fontId="3" fillId="0" borderId="7" xfId="2" applyNumberFormat="1" applyFont="1" applyBorder="1" applyAlignment="1">
      <alignment horizontal="center" vertical="top" wrapText="1"/>
    </xf>
    <xf numFmtId="164" fontId="4" fillId="0" borderId="7" xfId="2" applyNumberFormat="1" applyFont="1" applyBorder="1" applyAlignment="1">
      <alignment horizontal="center" vertical="top" wrapText="1"/>
    </xf>
    <xf numFmtId="49" fontId="4" fillId="0" borderId="7" xfId="2" applyNumberFormat="1" applyFont="1" applyBorder="1" applyAlignment="1">
      <alignment horizontal="center" vertical="top"/>
    </xf>
    <xf numFmtId="166" fontId="3" fillId="0" borderId="7" xfId="2" applyNumberFormat="1" applyFont="1" applyBorder="1" applyAlignment="1">
      <alignment horizontal="right" vertical="top"/>
    </xf>
    <xf numFmtId="17" fontId="3" fillId="0" borderId="7" xfId="2" applyNumberFormat="1" applyFont="1" applyBorder="1" applyAlignment="1">
      <alignment horizontal="center" vertical="top"/>
    </xf>
    <xf numFmtId="4" fontId="5" fillId="0" borderId="7" xfId="2" applyNumberFormat="1" applyFont="1" applyBorder="1" applyAlignment="1">
      <alignment vertical="top"/>
    </xf>
    <xf numFmtId="49" fontId="4" fillId="0" borderId="7" xfId="2" applyNumberFormat="1" applyFont="1" applyBorder="1" applyAlignment="1">
      <alignment horizontal="center" vertical="top" wrapText="1"/>
    </xf>
    <xf numFmtId="4" fontId="3" fillId="0" borderId="7" xfId="2" applyNumberFormat="1" applyFont="1" applyBorder="1" applyAlignment="1">
      <alignment horizontal="left" vertical="top" wrapText="1"/>
    </xf>
    <xf numFmtId="14" fontId="3" fillId="0" borderId="7" xfId="2" applyNumberFormat="1" applyFont="1" applyBorder="1" applyAlignment="1">
      <alignment vertical="top"/>
    </xf>
    <xf numFmtId="4" fontId="3" fillId="0" borderId="7" xfId="2" applyNumberFormat="1" applyFont="1" applyBorder="1" applyAlignment="1">
      <alignment horizontal="left" vertical="top"/>
    </xf>
    <xf numFmtId="16" fontId="3" fillId="0" borderId="7" xfId="2" applyNumberFormat="1" applyFont="1" applyBorder="1" applyAlignment="1">
      <alignment horizontal="center" vertical="top" wrapText="1"/>
    </xf>
    <xf numFmtId="49" fontId="3" fillId="0" borderId="7" xfId="2" applyNumberFormat="1" applyFont="1" applyBorder="1" applyAlignment="1">
      <alignment vertical="top" wrapText="1"/>
    </xf>
    <xf numFmtId="167" fontId="3" fillId="0" borderId="7" xfId="2" applyNumberFormat="1" applyFont="1" applyBorder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vertical="top" wrapText="1"/>
    </xf>
    <xf numFmtId="164" fontId="3" fillId="0" borderId="0" xfId="2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49" fontId="2" fillId="0" borderId="8" xfId="2" applyNumberFormat="1" applyFont="1" applyBorder="1" applyAlignment="1">
      <alignment horizontal="center" vertical="top"/>
    </xf>
    <xf numFmtId="49" fontId="2" fillId="0" borderId="9" xfId="2" applyNumberFormat="1" applyFont="1" applyBorder="1" applyAlignment="1">
      <alignment horizontal="center" vertical="top"/>
    </xf>
    <xf numFmtId="43" fontId="2" fillId="0" borderId="0" xfId="1" applyFont="1" applyFill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43" fontId="2" fillId="0" borderId="0" xfId="1" applyFont="1" applyFill="1" applyAlignment="1">
      <alignment vertical="top"/>
    </xf>
    <xf numFmtId="0" fontId="2" fillId="0" borderId="1" xfId="2" applyFont="1" applyBorder="1" applyAlignment="1">
      <alignment horizontal="center" vertical="top"/>
    </xf>
    <xf numFmtId="0" fontId="2" fillId="0" borderId="4" xfId="2" applyFont="1" applyBorder="1" applyAlignment="1">
      <alignment horizontal="center" vertical="top"/>
    </xf>
    <xf numFmtId="0" fontId="2" fillId="0" borderId="1" xfId="2" applyFont="1" applyBorder="1" applyAlignment="1">
      <alignment horizontal="center" vertical="top" wrapText="1"/>
    </xf>
    <xf numFmtId="0" fontId="2" fillId="0" borderId="4" xfId="2" applyFont="1" applyBorder="1" applyAlignment="1">
      <alignment vertical="top" wrapText="1"/>
    </xf>
    <xf numFmtId="4" fontId="2" fillId="0" borderId="2" xfId="2" applyNumberFormat="1" applyFont="1" applyBorder="1" applyAlignment="1">
      <alignment horizontal="center" vertical="top"/>
    </xf>
    <xf numFmtId="0" fontId="2" fillId="0" borderId="3" xfId="2" applyFont="1" applyBorder="1" applyAlignment="1">
      <alignment vertical="top"/>
    </xf>
    <xf numFmtId="0" fontId="2" fillId="0" borderId="5" xfId="2" applyFont="1" applyBorder="1" applyAlignment="1">
      <alignment vertical="top"/>
    </xf>
    <xf numFmtId="0" fontId="2" fillId="0" borderId="6" xfId="2" applyFont="1" applyBorder="1" applyAlignment="1">
      <alignment vertical="top"/>
    </xf>
    <xf numFmtId="49" fontId="2" fillId="0" borderId="2" xfId="2" applyNumberFormat="1" applyFont="1" applyBorder="1" applyAlignment="1">
      <alignment horizontal="center" vertical="top"/>
    </xf>
    <xf numFmtId="0" fontId="2" fillId="0" borderId="3" xfId="2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8E360ECD-C2C6-4886-A989-DAC4F5E862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13</xdr:col>
      <xdr:colOff>4082</xdr:colOff>
      <xdr:row>0</xdr:row>
      <xdr:rowOff>260377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6F7C78-DF87-4681-9D94-60E45FC1B65F}"/>
            </a:ext>
          </a:extLst>
        </xdr:cNvPr>
        <xdr:cNvSpPr txBox="1"/>
      </xdr:nvSpPr>
      <xdr:spPr>
        <a:xfrm>
          <a:off x="19880036" y="0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FB2D-0B30-4361-8735-D8725C2CB5F0}">
  <sheetPr>
    <tabColor rgb="FF92D050"/>
    <pageSetUpPr fitToPage="1"/>
  </sheetPr>
  <dimension ref="A1:Q542"/>
  <sheetViews>
    <sheetView tabSelected="1" zoomScale="85" zoomScaleNormal="85" workbookViewId="0">
      <pane ySplit="6" topLeftCell="A7" activePane="bottomLeft" state="frozen"/>
      <selection pane="bottomLeft" activeCell="B547" sqref="B547"/>
    </sheetView>
  </sheetViews>
  <sheetFormatPr defaultColWidth="12.5703125" defaultRowHeight="21" x14ac:dyDescent="0.2"/>
  <cols>
    <col min="1" max="1" width="7.28515625" style="54" customWidth="1"/>
    <col min="2" max="2" width="16.7109375" style="19" customWidth="1"/>
    <col min="3" max="3" width="50.7109375" style="55" customWidth="1"/>
    <col min="4" max="5" width="18.7109375" style="15" customWidth="1"/>
    <col min="6" max="6" width="16.28515625" style="54" customWidth="1"/>
    <col min="7" max="7" width="40.7109375" style="19" customWidth="1"/>
    <col min="8" max="8" width="18.7109375" style="15" customWidth="1"/>
    <col min="9" max="9" width="40.7109375" style="19" customWidth="1"/>
    <col min="10" max="10" width="18.7109375" style="15" customWidth="1"/>
    <col min="11" max="11" width="34.5703125" style="55" customWidth="1"/>
    <col min="12" max="12" width="18.7109375" style="54" customWidth="1"/>
    <col min="13" max="13" width="15.7109375" style="56" customWidth="1"/>
    <col min="14" max="17" width="8.5703125" style="19" customWidth="1"/>
    <col min="18" max="16384" width="12.5703125" style="19"/>
  </cols>
  <sheetData>
    <row r="1" spans="1:17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7" x14ac:dyDescent="0.2">
      <c r="A2" s="61" t="s">
        <v>1</v>
      </c>
      <c r="B2" s="61"/>
      <c r="C2" s="62"/>
      <c r="D2" s="63"/>
      <c r="E2" s="62"/>
      <c r="F2" s="61"/>
      <c r="G2" s="62"/>
      <c r="H2" s="62"/>
      <c r="I2" s="62"/>
      <c r="J2" s="63"/>
      <c r="K2" s="62"/>
      <c r="L2" s="62"/>
      <c r="M2" s="62"/>
    </row>
    <row r="3" spans="1:17" x14ac:dyDescent="0.2">
      <c r="A3" s="61" t="s">
        <v>2</v>
      </c>
      <c r="B3" s="61"/>
      <c r="C3" s="62"/>
      <c r="D3" s="63"/>
      <c r="E3" s="62"/>
      <c r="F3" s="61"/>
      <c r="G3" s="62"/>
      <c r="H3" s="62"/>
      <c r="I3" s="62"/>
      <c r="J3" s="63"/>
      <c r="K3" s="62"/>
      <c r="L3" s="62"/>
      <c r="M3" s="62"/>
    </row>
    <row r="4" spans="1:17" ht="9.9499999999999993" customHeight="1" x14ac:dyDescent="0.2">
      <c r="A4" s="20"/>
      <c r="B4" s="20"/>
      <c r="C4" s="21"/>
      <c r="D4" s="18"/>
      <c r="E4" s="21"/>
      <c r="F4" s="20"/>
      <c r="G4" s="21"/>
      <c r="H4" s="21"/>
      <c r="I4" s="21"/>
      <c r="J4" s="18"/>
      <c r="K4" s="21"/>
      <c r="L4" s="21"/>
      <c r="M4" s="21"/>
    </row>
    <row r="5" spans="1:17" s="21" customFormat="1" x14ac:dyDescent="0.2">
      <c r="A5" s="64" t="s">
        <v>3</v>
      </c>
      <c r="B5" s="64" t="s">
        <v>4</v>
      </c>
      <c r="C5" s="66" t="s">
        <v>5</v>
      </c>
      <c r="D5" s="1" t="s">
        <v>6</v>
      </c>
      <c r="E5" s="1" t="s">
        <v>7</v>
      </c>
      <c r="F5" s="64" t="s">
        <v>8</v>
      </c>
      <c r="G5" s="68" t="s">
        <v>9</v>
      </c>
      <c r="H5" s="69"/>
      <c r="I5" s="68" t="s">
        <v>10</v>
      </c>
      <c r="J5" s="69"/>
      <c r="K5" s="22" t="s">
        <v>11</v>
      </c>
      <c r="L5" s="72" t="s">
        <v>12</v>
      </c>
      <c r="M5" s="73"/>
    </row>
    <row r="6" spans="1:17" s="21" customFormat="1" x14ac:dyDescent="0.2">
      <c r="A6" s="65"/>
      <c r="B6" s="65"/>
      <c r="C6" s="67"/>
      <c r="D6" s="2" t="s">
        <v>13</v>
      </c>
      <c r="E6" s="2" t="s">
        <v>14</v>
      </c>
      <c r="F6" s="65"/>
      <c r="G6" s="70"/>
      <c r="H6" s="71"/>
      <c r="I6" s="70"/>
      <c r="J6" s="71"/>
      <c r="K6" s="23" t="s">
        <v>15</v>
      </c>
      <c r="L6" s="58" t="s">
        <v>16</v>
      </c>
      <c r="M6" s="59"/>
    </row>
    <row r="7" spans="1:17" s="30" customFormat="1" ht="84" x14ac:dyDescent="0.2">
      <c r="A7" s="24">
        <v>1</v>
      </c>
      <c r="B7" s="25" t="s">
        <v>739</v>
      </c>
      <c r="C7" s="26" t="s">
        <v>740</v>
      </c>
      <c r="D7" s="13">
        <v>2435.62</v>
      </c>
      <c r="E7" s="13">
        <f>D7</f>
        <v>2435.62</v>
      </c>
      <c r="F7" s="27" t="s">
        <v>18</v>
      </c>
      <c r="G7" s="26" t="s">
        <v>741</v>
      </c>
      <c r="H7" s="6">
        <f>E7</f>
        <v>2435.62</v>
      </c>
      <c r="I7" s="26" t="str">
        <f>G7</f>
        <v>บริษัท บุญยะการพิมม์ จำกัด</v>
      </c>
      <c r="J7" s="6">
        <f>H7</f>
        <v>2435.62</v>
      </c>
      <c r="K7" s="28" t="s">
        <v>20</v>
      </c>
      <c r="L7" s="24" t="s">
        <v>743</v>
      </c>
      <c r="M7" s="29">
        <v>45627</v>
      </c>
      <c r="N7" s="19"/>
      <c r="O7" s="19"/>
      <c r="P7" s="19"/>
      <c r="Q7" s="19"/>
    </row>
    <row r="8" spans="1:17" ht="84" x14ac:dyDescent="0.35">
      <c r="A8" s="24">
        <v>2</v>
      </c>
      <c r="B8" s="25" t="s">
        <v>228</v>
      </c>
      <c r="C8" s="26" t="s">
        <v>957</v>
      </c>
      <c r="D8" s="6">
        <v>8092</v>
      </c>
      <c r="E8" s="8">
        <f>D8</f>
        <v>8092</v>
      </c>
      <c r="F8" s="25" t="s">
        <v>18</v>
      </c>
      <c r="G8" s="31" t="s">
        <v>238</v>
      </c>
      <c r="H8" s="8">
        <f>D8</f>
        <v>8092</v>
      </c>
      <c r="I8" s="32" t="str">
        <f>G8</f>
        <v>ร้าน กันตา</v>
      </c>
      <c r="J8" s="8">
        <f>H8</f>
        <v>8092</v>
      </c>
      <c r="K8" s="28" t="s">
        <v>20</v>
      </c>
      <c r="L8" s="57" t="s">
        <v>1116</v>
      </c>
      <c r="M8" s="29">
        <v>45628</v>
      </c>
      <c r="N8" s="33"/>
      <c r="O8" s="33"/>
      <c r="P8" s="33"/>
      <c r="Q8" s="33"/>
    </row>
    <row r="9" spans="1:17" s="33" customFormat="1" ht="84" x14ac:dyDescent="0.35">
      <c r="A9" s="24">
        <v>3</v>
      </c>
      <c r="B9" s="25" t="s">
        <v>325</v>
      </c>
      <c r="C9" s="34" t="s">
        <v>333</v>
      </c>
      <c r="D9" s="16">
        <v>20265</v>
      </c>
      <c r="E9" s="16">
        <v>20265</v>
      </c>
      <c r="F9" s="24" t="s">
        <v>18</v>
      </c>
      <c r="G9" s="34" t="s">
        <v>334</v>
      </c>
      <c r="H9" s="16">
        <v>20265</v>
      </c>
      <c r="I9" s="34" t="str">
        <f>G9</f>
        <v xml:space="preserve">บริษัท เรฟเซนส์ จำกัด </v>
      </c>
      <c r="J9" s="16">
        <v>20265</v>
      </c>
      <c r="K9" s="28" t="s">
        <v>20</v>
      </c>
      <c r="L9" s="35" t="s">
        <v>1117</v>
      </c>
      <c r="M9" s="36">
        <v>45628</v>
      </c>
      <c r="N9" s="19"/>
      <c r="O9" s="19"/>
      <c r="P9" s="19"/>
      <c r="Q9" s="19"/>
    </row>
    <row r="10" spans="1:17" s="33" customFormat="1" ht="84" x14ac:dyDescent="0.35">
      <c r="A10" s="24">
        <v>4</v>
      </c>
      <c r="B10" s="25" t="s">
        <v>325</v>
      </c>
      <c r="C10" s="32" t="s">
        <v>335</v>
      </c>
      <c r="D10" s="8">
        <v>25220</v>
      </c>
      <c r="E10" s="8">
        <v>25220</v>
      </c>
      <c r="F10" s="24" t="s">
        <v>18</v>
      </c>
      <c r="G10" s="34" t="s">
        <v>334</v>
      </c>
      <c r="H10" s="8">
        <v>25220</v>
      </c>
      <c r="I10" s="34" t="str">
        <f>G10</f>
        <v xml:space="preserve">บริษัท เรฟเซนส์ จำกัด </v>
      </c>
      <c r="J10" s="8">
        <v>25220</v>
      </c>
      <c r="K10" s="28" t="s">
        <v>20</v>
      </c>
      <c r="L10" s="25" t="s">
        <v>1118</v>
      </c>
      <c r="M10" s="36">
        <v>45628</v>
      </c>
      <c r="N10" s="19"/>
      <c r="O10" s="19"/>
      <c r="P10" s="19"/>
      <c r="Q10" s="19"/>
    </row>
    <row r="11" spans="1:17" s="33" customFormat="1" ht="84" x14ac:dyDescent="0.35">
      <c r="A11" s="24">
        <v>5</v>
      </c>
      <c r="B11" s="25" t="s">
        <v>325</v>
      </c>
      <c r="C11" s="32" t="s">
        <v>336</v>
      </c>
      <c r="D11" s="8">
        <v>25000</v>
      </c>
      <c r="E11" s="8">
        <v>25000</v>
      </c>
      <c r="F11" s="24" t="s">
        <v>18</v>
      </c>
      <c r="G11" s="32" t="s">
        <v>337</v>
      </c>
      <c r="H11" s="8">
        <v>25000</v>
      </c>
      <c r="I11" s="34" t="str">
        <f>G11</f>
        <v xml:space="preserve">นายภูษิต  ไชยวงค์ษา </v>
      </c>
      <c r="J11" s="8">
        <v>25000</v>
      </c>
      <c r="K11" s="28" t="s">
        <v>20</v>
      </c>
      <c r="L11" s="25" t="s">
        <v>338</v>
      </c>
      <c r="M11" s="36">
        <v>45628</v>
      </c>
      <c r="N11" s="19"/>
      <c r="O11" s="19"/>
      <c r="P11" s="19"/>
      <c r="Q11" s="19"/>
    </row>
    <row r="12" spans="1:17" s="33" customFormat="1" ht="84" x14ac:dyDescent="0.35">
      <c r="A12" s="24">
        <v>6</v>
      </c>
      <c r="B12" s="25" t="s">
        <v>57</v>
      </c>
      <c r="C12" s="34" t="s">
        <v>58</v>
      </c>
      <c r="D12" s="7">
        <v>21274.2</v>
      </c>
      <c r="E12" s="7">
        <f>D12</f>
        <v>21274.2</v>
      </c>
      <c r="F12" s="25" t="s">
        <v>18</v>
      </c>
      <c r="G12" s="34" t="s">
        <v>59</v>
      </c>
      <c r="H12" s="7">
        <v>21274.2</v>
      </c>
      <c r="I12" s="34" t="str">
        <f>+G12</f>
        <v>ห้างหุ้นส่วนจำกัด  ลำปาง ซิตี้ ออยล์</v>
      </c>
      <c r="J12" s="7">
        <v>21274.2</v>
      </c>
      <c r="K12" s="28" t="s">
        <v>20</v>
      </c>
      <c r="L12" s="37" t="s">
        <v>60</v>
      </c>
      <c r="M12" s="36">
        <v>45628</v>
      </c>
    </row>
    <row r="13" spans="1:17" s="33" customFormat="1" ht="84" x14ac:dyDescent="0.35">
      <c r="A13" s="24">
        <v>7</v>
      </c>
      <c r="B13" s="25" t="s">
        <v>17</v>
      </c>
      <c r="C13" s="26" t="s">
        <v>958</v>
      </c>
      <c r="D13" s="3">
        <v>1500</v>
      </c>
      <c r="E13" s="3">
        <v>1500</v>
      </c>
      <c r="F13" s="27" t="s">
        <v>18</v>
      </c>
      <c r="G13" s="32" t="s">
        <v>19</v>
      </c>
      <c r="H13" s="3">
        <v>1500</v>
      </c>
      <c r="I13" s="32" t="s">
        <v>19</v>
      </c>
      <c r="J13" s="3">
        <v>1500</v>
      </c>
      <c r="K13" s="28" t="s">
        <v>20</v>
      </c>
      <c r="L13" s="24" t="s">
        <v>21</v>
      </c>
      <c r="M13" s="4">
        <v>45628</v>
      </c>
    </row>
    <row r="14" spans="1:17" s="33" customFormat="1" ht="84" x14ac:dyDescent="0.35">
      <c r="A14" s="24">
        <v>8</v>
      </c>
      <c r="B14" s="25" t="s">
        <v>17</v>
      </c>
      <c r="C14" s="26" t="s">
        <v>959</v>
      </c>
      <c r="D14" s="3">
        <v>650</v>
      </c>
      <c r="E14" s="3">
        <v>650</v>
      </c>
      <c r="F14" s="27" t="s">
        <v>18</v>
      </c>
      <c r="G14" s="32" t="s">
        <v>103</v>
      </c>
      <c r="H14" s="3">
        <v>650</v>
      </c>
      <c r="I14" s="32" t="s">
        <v>103</v>
      </c>
      <c r="J14" s="3">
        <v>650</v>
      </c>
      <c r="K14" s="28" t="s">
        <v>20</v>
      </c>
      <c r="L14" s="24" t="s">
        <v>104</v>
      </c>
      <c r="M14" s="4">
        <v>45628</v>
      </c>
    </row>
    <row r="15" spans="1:17" s="33" customFormat="1" ht="84" x14ac:dyDescent="0.35">
      <c r="A15" s="24">
        <v>9</v>
      </c>
      <c r="B15" s="25" t="s">
        <v>17</v>
      </c>
      <c r="C15" s="26" t="s">
        <v>960</v>
      </c>
      <c r="D15" s="3">
        <v>15830</v>
      </c>
      <c r="E15" s="3">
        <v>15830</v>
      </c>
      <c r="F15" s="27" t="s">
        <v>18</v>
      </c>
      <c r="G15" s="32" t="s">
        <v>759</v>
      </c>
      <c r="H15" s="3">
        <v>15830</v>
      </c>
      <c r="I15" s="32" t="s">
        <v>759</v>
      </c>
      <c r="J15" s="3">
        <v>15830</v>
      </c>
      <c r="K15" s="28" t="s">
        <v>20</v>
      </c>
      <c r="L15" s="24" t="s">
        <v>105</v>
      </c>
      <c r="M15" s="4">
        <v>45628</v>
      </c>
    </row>
    <row r="16" spans="1:17" s="33" customFormat="1" ht="84" x14ac:dyDescent="0.35">
      <c r="A16" s="24">
        <v>10</v>
      </c>
      <c r="B16" s="25" t="s">
        <v>17</v>
      </c>
      <c r="C16" s="26" t="s">
        <v>961</v>
      </c>
      <c r="D16" s="3">
        <v>14476</v>
      </c>
      <c r="E16" s="3">
        <v>14476</v>
      </c>
      <c r="F16" s="27" t="s">
        <v>18</v>
      </c>
      <c r="G16" s="32" t="s">
        <v>950</v>
      </c>
      <c r="H16" s="3">
        <v>14476</v>
      </c>
      <c r="I16" s="32" t="s">
        <v>950</v>
      </c>
      <c r="J16" s="3">
        <v>14476</v>
      </c>
      <c r="K16" s="28" t="s">
        <v>20</v>
      </c>
      <c r="L16" s="24" t="s">
        <v>174</v>
      </c>
      <c r="M16" s="4">
        <v>45628</v>
      </c>
    </row>
    <row r="17" spans="1:17" s="33" customFormat="1" ht="84" x14ac:dyDescent="0.35">
      <c r="A17" s="24">
        <v>11</v>
      </c>
      <c r="B17" s="25" t="s">
        <v>17</v>
      </c>
      <c r="C17" s="26" t="s">
        <v>187</v>
      </c>
      <c r="D17" s="3">
        <v>13200</v>
      </c>
      <c r="E17" s="3">
        <v>13200</v>
      </c>
      <c r="F17" s="27" t="s">
        <v>18</v>
      </c>
      <c r="G17" s="32" t="s">
        <v>188</v>
      </c>
      <c r="H17" s="3">
        <v>13200</v>
      </c>
      <c r="I17" s="32" t="s">
        <v>188</v>
      </c>
      <c r="J17" s="3">
        <v>13200</v>
      </c>
      <c r="K17" s="28" t="s">
        <v>20</v>
      </c>
      <c r="L17" s="24" t="s">
        <v>189</v>
      </c>
      <c r="M17" s="4">
        <v>45628</v>
      </c>
    </row>
    <row r="18" spans="1:17" s="33" customFormat="1" ht="84" x14ac:dyDescent="0.35">
      <c r="A18" s="24">
        <v>12</v>
      </c>
      <c r="B18" s="25" t="s">
        <v>17</v>
      </c>
      <c r="C18" s="26" t="s">
        <v>190</v>
      </c>
      <c r="D18" s="3">
        <v>11410</v>
      </c>
      <c r="E18" s="3">
        <v>11410</v>
      </c>
      <c r="F18" s="27" t="s">
        <v>18</v>
      </c>
      <c r="G18" s="32" t="s">
        <v>191</v>
      </c>
      <c r="H18" s="3">
        <v>11410</v>
      </c>
      <c r="I18" s="32" t="s">
        <v>191</v>
      </c>
      <c r="J18" s="3">
        <v>11410</v>
      </c>
      <c r="K18" s="28" t="s">
        <v>20</v>
      </c>
      <c r="L18" s="24" t="s">
        <v>192</v>
      </c>
      <c r="M18" s="4">
        <v>45628</v>
      </c>
    </row>
    <row r="19" spans="1:17" s="33" customFormat="1" ht="84" x14ac:dyDescent="0.35">
      <c r="A19" s="24">
        <v>13</v>
      </c>
      <c r="B19" s="25" t="s">
        <v>17</v>
      </c>
      <c r="C19" s="26" t="s">
        <v>193</v>
      </c>
      <c r="D19" s="3">
        <v>10600</v>
      </c>
      <c r="E19" s="3">
        <v>10600</v>
      </c>
      <c r="F19" s="27" t="s">
        <v>18</v>
      </c>
      <c r="G19" s="32" t="s">
        <v>194</v>
      </c>
      <c r="H19" s="3">
        <v>10600</v>
      </c>
      <c r="I19" s="32" t="s">
        <v>194</v>
      </c>
      <c r="J19" s="3">
        <v>10600</v>
      </c>
      <c r="K19" s="28" t="s">
        <v>20</v>
      </c>
      <c r="L19" s="24" t="s">
        <v>195</v>
      </c>
      <c r="M19" s="4">
        <v>45628</v>
      </c>
    </row>
    <row r="20" spans="1:17" s="33" customFormat="1" ht="84" x14ac:dyDescent="0.35">
      <c r="A20" s="24">
        <v>14</v>
      </c>
      <c r="B20" s="25" t="s">
        <v>17</v>
      </c>
      <c r="C20" s="26" t="s">
        <v>196</v>
      </c>
      <c r="D20" s="3">
        <v>9000</v>
      </c>
      <c r="E20" s="3">
        <v>9000</v>
      </c>
      <c r="F20" s="27" t="s">
        <v>18</v>
      </c>
      <c r="G20" s="32" t="s">
        <v>197</v>
      </c>
      <c r="H20" s="3">
        <v>9000</v>
      </c>
      <c r="I20" s="32" t="s">
        <v>197</v>
      </c>
      <c r="J20" s="3">
        <v>9000</v>
      </c>
      <c r="K20" s="28" t="s">
        <v>20</v>
      </c>
      <c r="L20" s="24" t="s">
        <v>198</v>
      </c>
      <c r="M20" s="4">
        <v>45628</v>
      </c>
    </row>
    <row r="21" spans="1:17" s="33" customFormat="1" ht="84" x14ac:dyDescent="0.35">
      <c r="A21" s="24">
        <v>15</v>
      </c>
      <c r="B21" s="25" t="s">
        <v>17</v>
      </c>
      <c r="C21" s="26" t="s">
        <v>199</v>
      </c>
      <c r="D21" s="3">
        <v>10660</v>
      </c>
      <c r="E21" s="3">
        <v>10660</v>
      </c>
      <c r="F21" s="27" t="s">
        <v>18</v>
      </c>
      <c r="G21" s="32" t="s">
        <v>200</v>
      </c>
      <c r="H21" s="3">
        <v>10660</v>
      </c>
      <c r="I21" s="32" t="s">
        <v>200</v>
      </c>
      <c r="J21" s="3">
        <v>10660</v>
      </c>
      <c r="K21" s="28" t="s">
        <v>20</v>
      </c>
      <c r="L21" s="24" t="s">
        <v>201</v>
      </c>
      <c r="M21" s="4">
        <v>45628</v>
      </c>
    </row>
    <row r="22" spans="1:17" s="33" customFormat="1" ht="84" x14ac:dyDescent="0.35">
      <c r="A22" s="24">
        <v>16</v>
      </c>
      <c r="B22" s="25" t="s">
        <v>17</v>
      </c>
      <c r="C22" s="26" t="s">
        <v>202</v>
      </c>
      <c r="D22" s="3">
        <v>18000</v>
      </c>
      <c r="E22" s="3">
        <v>18000</v>
      </c>
      <c r="F22" s="27" t="s">
        <v>18</v>
      </c>
      <c r="G22" s="32" t="s">
        <v>203</v>
      </c>
      <c r="H22" s="3">
        <v>18000</v>
      </c>
      <c r="I22" s="32" t="s">
        <v>203</v>
      </c>
      <c r="J22" s="3">
        <v>18000</v>
      </c>
      <c r="K22" s="28" t="s">
        <v>20</v>
      </c>
      <c r="L22" s="24" t="s">
        <v>204</v>
      </c>
      <c r="M22" s="4">
        <v>45628</v>
      </c>
    </row>
    <row r="23" spans="1:17" s="33" customFormat="1" ht="84" x14ac:dyDescent="0.35">
      <c r="A23" s="24">
        <v>17</v>
      </c>
      <c r="B23" s="25" t="s">
        <v>17</v>
      </c>
      <c r="C23" s="26" t="s">
        <v>205</v>
      </c>
      <c r="D23" s="3">
        <v>15000</v>
      </c>
      <c r="E23" s="3">
        <v>15000</v>
      </c>
      <c r="F23" s="27" t="s">
        <v>18</v>
      </c>
      <c r="G23" s="32" t="s">
        <v>206</v>
      </c>
      <c r="H23" s="3">
        <v>15000</v>
      </c>
      <c r="I23" s="32" t="s">
        <v>206</v>
      </c>
      <c r="J23" s="3">
        <v>15000</v>
      </c>
      <c r="K23" s="28" t="s">
        <v>20</v>
      </c>
      <c r="L23" s="24" t="s">
        <v>207</v>
      </c>
      <c r="M23" s="4">
        <v>45628</v>
      </c>
    </row>
    <row r="24" spans="1:17" s="33" customFormat="1" ht="84" x14ac:dyDescent="0.35">
      <c r="A24" s="24">
        <v>18</v>
      </c>
      <c r="B24" s="25" t="s">
        <v>17</v>
      </c>
      <c r="C24" s="26" t="s">
        <v>208</v>
      </c>
      <c r="D24" s="3">
        <v>9000</v>
      </c>
      <c r="E24" s="3">
        <v>9000</v>
      </c>
      <c r="F24" s="27" t="s">
        <v>18</v>
      </c>
      <c r="G24" s="32" t="s">
        <v>209</v>
      </c>
      <c r="H24" s="3">
        <v>9000</v>
      </c>
      <c r="I24" s="32" t="s">
        <v>209</v>
      </c>
      <c r="J24" s="3">
        <v>9000</v>
      </c>
      <c r="K24" s="28" t="s">
        <v>20</v>
      </c>
      <c r="L24" s="24" t="s">
        <v>210</v>
      </c>
      <c r="M24" s="4">
        <v>45628</v>
      </c>
    </row>
    <row r="25" spans="1:17" s="33" customFormat="1" ht="84" x14ac:dyDescent="0.35">
      <c r="A25" s="24">
        <v>19</v>
      </c>
      <c r="B25" s="25" t="s">
        <v>17</v>
      </c>
      <c r="C25" s="26" t="s">
        <v>211</v>
      </c>
      <c r="D25" s="3">
        <v>10000</v>
      </c>
      <c r="E25" s="3">
        <v>10000</v>
      </c>
      <c r="F25" s="27" t="s">
        <v>18</v>
      </c>
      <c r="G25" s="32" t="s">
        <v>212</v>
      </c>
      <c r="H25" s="3">
        <v>10000</v>
      </c>
      <c r="I25" s="32" t="s">
        <v>212</v>
      </c>
      <c r="J25" s="3">
        <v>10000</v>
      </c>
      <c r="K25" s="28" t="s">
        <v>20</v>
      </c>
      <c r="L25" s="24" t="s">
        <v>213</v>
      </c>
      <c r="M25" s="4">
        <v>45628</v>
      </c>
    </row>
    <row r="26" spans="1:17" s="33" customFormat="1" ht="84" x14ac:dyDescent="0.35">
      <c r="A26" s="24">
        <v>20</v>
      </c>
      <c r="B26" s="25" t="s">
        <v>17</v>
      </c>
      <c r="C26" s="26" t="s">
        <v>214</v>
      </c>
      <c r="D26" s="3">
        <v>13000</v>
      </c>
      <c r="E26" s="3">
        <v>13000</v>
      </c>
      <c r="F26" s="27" t="s">
        <v>18</v>
      </c>
      <c r="G26" s="32" t="s">
        <v>215</v>
      </c>
      <c r="H26" s="3">
        <v>13000</v>
      </c>
      <c r="I26" s="32" t="s">
        <v>215</v>
      </c>
      <c r="J26" s="3">
        <v>13000</v>
      </c>
      <c r="K26" s="28" t="s">
        <v>20</v>
      </c>
      <c r="L26" s="24" t="s">
        <v>216</v>
      </c>
      <c r="M26" s="4">
        <v>45628</v>
      </c>
    </row>
    <row r="27" spans="1:17" s="33" customFormat="1" ht="84" x14ac:dyDescent="0.35">
      <c r="A27" s="24">
        <v>21</v>
      </c>
      <c r="B27" s="25" t="s">
        <v>17</v>
      </c>
      <c r="C27" s="26" t="s">
        <v>217</v>
      </c>
      <c r="D27" s="3">
        <v>15000</v>
      </c>
      <c r="E27" s="3">
        <v>15000</v>
      </c>
      <c r="F27" s="27" t="s">
        <v>18</v>
      </c>
      <c r="G27" s="32" t="s">
        <v>218</v>
      </c>
      <c r="H27" s="3">
        <v>15000</v>
      </c>
      <c r="I27" s="32" t="s">
        <v>218</v>
      </c>
      <c r="J27" s="3">
        <v>15000</v>
      </c>
      <c r="K27" s="28" t="s">
        <v>20</v>
      </c>
      <c r="L27" s="24" t="s">
        <v>219</v>
      </c>
      <c r="M27" s="4">
        <v>45628</v>
      </c>
    </row>
    <row r="28" spans="1:17" s="33" customFormat="1" ht="84" x14ac:dyDescent="0.35">
      <c r="A28" s="24">
        <v>22</v>
      </c>
      <c r="B28" s="25" t="s">
        <v>17</v>
      </c>
      <c r="C28" s="26" t="s">
        <v>220</v>
      </c>
      <c r="D28" s="3">
        <v>9000</v>
      </c>
      <c r="E28" s="3">
        <v>9000</v>
      </c>
      <c r="F28" s="27" t="s">
        <v>18</v>
      </c>
      <c r="G28" s="32" t="s">
        <v>221</v>
      </c>
      <c r="H28" s="3">
        <v>9000</v>
      </c>
      <c r="I28" s="32" t="s">
        <v>221</v>
      </c>
      <c r="J28" s="3">
        <v>9000</v>
      </c>
      <c r="K28" s="28" t="s">
        <v>20</v>
      </c>
      <c r="L28" s="24" t="s">
        <v>222</v>
      </c>
      <c r="M28" s="4">
        <v>45628</v>
      </c>
    </row>
    <row r="29" spans="1:17" s="33" customFormat="1" ht="63" x14ac:dyDescent="0.35">
      <c r="A29" s="24">
        <v>23</v>
      </c>
      <c r="B29" s="25" t="s">
        <v>739</v>
      </c>
      <c r="C29" s="26" t="s">
        <v>961</v>
      </c>
      <c r="D29" s="13">
        <v>5190</v>
      </c>
      <c r="E29" s="13">
        <f t="shared" ref="E29:E35" si="0">D29</f>
        <v>5190</v>
      </c>
      <c r="F29" s="27" t="s">
        <v>18</v>
      </c>
      <c r="G29" s="26" t="s">
        <v>744</v>
      </c>
      <c r="H29" s="6">
        <f>E29</f>
        <v>5190</v>
      </c>
      <c r="I29" s="26" t="str">
        <f t="shared" ref="I29:J35" si="1">G29</f>
        <v>บริษัท หลิ่มรุ่งโรจน์ จำกัด</v>
      </c>
      <c r="J29" s="6">
        <f t="shared" si="1"/>
        <v>5190</v>
      </c>
      <c r="K29" s="26" t="s">
        <v>742</v>
      </c>
      <c r="L29" s="24" t="s">
        <v>745</v>
      </c>
      <c r="M29" s="29">
        <v>45628</v>
      </c>
      <c r="N29" s="19"/>
      <c r="O29" s="19"/>
      <c r="P29" s="19"/>
      <c r="Q29" s="19"/>
    </row>
    <row r="30" spans="1:17" s="33" customFormat="1" ht="63" x14ac:dyDescent="0.35">
      <c r="A30" s="24">
        <v>24</v>
      </c>
      <c r="B30" s="25" t="s">
        <v>739</v>
      </c>
      <c r="C30" s="26" t="s">
        <v>959</v>
      </c>
      <c r="D30" s="13">
        <v>1605</v>
      </c>
      <c r="E30" s="13">
        <f t="shared" si="0"/>
        <v>1605</v>
      </c>
      <c r="F30" s="27" t="s">
        <v>18</v>
      </c>
      <c r="G30" s="26" t="s">
        <v>746</v>
      </c>
      <c r="H30" s="6">
        <f>E30</f>
        <v>1605</v>
      </c>
      <c r="I30" s="26" t="str">
        <f t="shared" si="1"/>
        <v>เชียงรายบรรจุภัณฑ์</v>
      </c>
      <c r="J30" s="6">
        <f t="shared" si="1"/>
        <v>1605</v>
      </c>
      <c r="K30" s="26" t="s">
        <v>742</v>
      </c>
      <c r="L30" s="24" t="s">
        <v>747</v>
      </c>
      <c r="M30" s="29">
        <v>45628</v>
      </c>
      <c r="N30" s="19"/>
      <c r="O30" s="19"/>
      <c r="P30" s="19"/>
      <c r="Q30" s="19"/>
    </row>
    <row r="31" spans="1:17" s="33" customFormat="1" ht="63" x14ac:dyDescent="0.35">
      <c r="A31" s="24">
        <v>25</v>
      </c>
      <c r="B31" s="25" t="s">
        <v>739</v>
      </c>
      <c r="C31" s="26" t="s">
        <v>961</v>
      </c>
      <c r="D31" s="13">
        <v>10200</v>
      </c>
      <c r="E31" s="13">
        <f t="shared" si="0"/>
        <v>10200</v>
      </c>
      <c r="F31" s="27" t="s">
        <v>18</v>
      </c>
      <c r="G31" s="26" t="s">
        <v>748</v>
      </c>
      <c r="H31" s="6">
        <f>E31</f>
        <v>10200</v>
      </c>
      <c r="I31" s="26" t="str">
        <f t="shared" si="1"/>
        <v>ห้างหุ้นส่วนจำกัด ธนรักษ์ปิโตรเลียม</v>
      </c>
      <c r="J31" s="6">
        <f t="shared" si="1"/>
        <v>10200</v>
      </c>
      <c r="K31" s="26" t="s">
        <v>742</v>
      </c>
      <c r="L31" s="24" t="s">
        <v>749</v>
      </c>
      <c r="M31" s="29">
        <v>45628</v>
      </c>
      <c r="N31" s="19"/>
      <c r="O31" s="19"/>
      <c r="P31" s="19"/>
      <c r="Q31" s="19"/>
    </row>
    <row r="32" spans="1:17" s="33" customFormat="1" ht="84" x14ac:dyDescent="0.35">
      <c r="A32" s="24">
        <v>26</v>
      </c>
      <c r="B32" s="25" t="s">
        <v>228</v>
      </c>
      <c r="C32" s="38" t="s">
        <v>962</v>
      </c>
      <c r="D32" s="39">
        <v>8500</v>
      </c>
      <c r="E32" s="8">
        <f t="shared" si="0"/>
        <v>8500</v>
      </c>
      <c r="F32" s="25" t="s">
        <v>18</v>
      </c>
      <c r="G32" s="31" t="s">
        <v>231</v>
      </c>
      <c r="H32" s="8">
        <f>D32</f>
        <v>8500</v>
      </c>
      <c r="I32" s="32" t="str">
        <f t="shared" si="1"/>
        <v>นายจีรวัฒน์  นาควิจิตร</v>
      </c>
      <c r="J32" s="8">
        <f t="shared" si="1"/>
        <v>8500</v>
      </c>
      <c r="K32" s="28" t="s">
        <v>20</v>
      </c>
      <c r="L32" s="27" t="s">
        <v>232</v>
      </c>
      <c r="M32" s="29">
        <v>45628</v>
      </c>
    </row>
    <row r="33" spans="1:17" s="33" customFormat="1" ht="84" x14ac:dyDescent="0.35">
      <c r="A33" s="24">
        <v>27</v>
      </c>
      <c r="B33" s="25" t="s">
        <v>228</v>
      </c>
      <c r="C33" s="38" t="s">
        <v>233</v>
      </c>
      <c r="D33" s="39">
        <v>48411</v>
      </c>
      <c r="E33" s="8">
        <f t="shared" si="0"/>
        <v>48411</v>
      </c>
      <c r="F33" s="25" t="s">
        <v>18</v>
      </c>
      <c r="G33" s="31" t="s">
        <v>234</v>
      </c>
      <c r="H33" s="8">
        <f>D33</f>
        <v>48411</v>
      </c>
      <c r="I33" s="32" t="str">
        <f t="shared" si="1"/>
        <v>นางสาวตรีทิพย์ ชื่นสันต์</v>
      </c>
      <c r="J33" s="8">
        <f t="shared" si="1"/>
        <v>48411</v>
      </c>
      <c r="K33" s="28" t="s">
        <v>20</v>
      </c>
      <c r="L33" s="27" t="s">
        <v>235</v>
      </c>
      <c r="M33" s="29">
        <v>45628</v>
      </c>
    </row>
    <row r="34" spans="1:17" s="33" customFormat="1" ht="84" x14ac:dyDescent="0.35">
      <c r="A34" s="24">
        <v>28</v>
      </c>
      <c r="B34" s="25" t="s">
        <v>228</v>
      </c>
      <c r="C34" s="38" t="s">
        <v>963</v>
      </c>
      <c r="D34" s="39">
        <v>5000</v>
      </c>
      <c r="E34" s="8">
        <f t="shared" si="0"/>
        <v>5000</v>
      </c>
      <c r="F34" s="25" t="s">
        <v>18</v>
      </c>
      <c r="G34" s="31" t="s">
        <v>236</v>
      </c>
      <c r="H34" s="8">
        <f>D34</f>
        <v>5000</v>
      </c>
      <c r="I34" s="32" t="str">
        <f t="shared" si="1"/>
        <v>ห้างหุ้นส่วนจำกัด ณัฐดีไซน์ แอนด์ มีเดีย</v>
      </c>
      <c r="J34" s="8">
        <f t="shared" si="1"/>
        <v>5000</v>
      </c>
      <c r="K34" s="28" t="s">
        <v>20</v>
      </c>
      <c r="L34" s="27" t="s">
        <v>237</v>
      </c>
      <c r="M34" s="29">
        <v>45628</v>
      </c>
    </row>
    <row r="35" spans="1:17" s="33" customFormat="1" ht="84" x14ac:dyDescent="0.35">
      <c r="A35" s="24">
        <v>29</v>
      </c>
      <c r="B35" s="25" t="s">
        <v>228</v>
      </c>
      <c r="C35" s="38" t="s">
        <v>964</v>
      </c>
      <c r="D35" s="39">
        <v>348500</v>
      </c>
      <c r="E35" s="8">
        <f t="shared" si="0"/>
        <v>348500</v>
      </c>
      <c r="F35" s="25" t="s">
        <v>18</v>
      </c>
      <c r="G35" s="26" t="s">
        <v>229</v>
      </c>
      <c r="H35" s="8">
        <f>D35</f>
        <v>348500</v>
      </c>
      <c r="I35" s="32" t="str">
        <f t="shared" si="1"/>
        <v>ห้างหุ้นส่วนจำกัด สุวรรณ์โลหะ แอนด์ แมชชีนเนอรี่</v>
      </c>
      <c r="J35" s="8">
        <f t="shared" si="1"/>
        <v>348500</v>
      </c>
      <c r="K35" s="28" t="s">
        <v>20</v>
      </c>
      <c r="L35" s="27" t="s">
        <v>230</v>
      </c>
      <c r="M35" s="29">
        <v>45628</v>
      </c>
    </row>
    <row r="36" spans="1:17" s="33" customFormat="1" ht="84" x14ac:dyDescent="0.35">
      <c r="A36" s="24">
        <v>30</v>
      </c>
      <c r="B36" s="25" t="s">
        <v>23</v>
      </c>
      <c r="C36" s="26" t="s">
        <v>965</v>
      </c>
      <c r="D36" s="6">
        <v>15000</v>
      </c>
      <c r="E36" s="6">
        <v>15000</v>
      </c>
      <c r="F36" s="25" t="s">
        <v>18</v>
      </c>
      <c r="G36" s="40" t="s">
        <v>24</v>
      </c>
      <c r="H36" s="6">
        <v>15000</v>
      </c>
      <c r="I36" s="40" t="s">
        <v>24</v>
      </c>
      <c r="J36" s="6">
        <v>15000</v>
      </c>
      <c r="K36" s="28" t="s">
        <v>20</v>
      </c>
      <c r="L36" s="24" t="s">
        <v>25</v>
      </c>
      <c r="M36" s="29">
        <v>45628</v>
      </c>
    </row>
    <row r="37" spans="1:17" s="33" customFormat="1" ht="84" x14ac:dyDescent="0.35">
      <c r="A37" s="24">
        <v>31</v>
      </c>
      <c r="B37" s="25" t="s">
        <v>739</v>
      </c>
      <c r="C37" s="26" t="s">
        <v>750</v>
      </c>
      <c r="D37" s="13">
        <v>20000000</v>
      </c>
      <c r="E37" s="13">
        <f>D37</f>
        <v>20000000</v>
      </c>
      <c r="F37" s="27" t="s">
        <v>284</v>
      </c>
      <c r="G37" s="26" t="s">
        <v>951</v>
      </c>
      <c r="H37" s="5" t="s">
        <v>751</v>
      </c>
      <c r="I37" s="26" t="s">
        <v>285</v>
      </c>
      <c r="J37" s="6">
        <v>19960000</v>
      </c>
      <c r="K37" s="26" t="s">
        <v>742</v>
      </c>
      <c r="L37" s="24" t="s">
        <v>966</v>
      </c>
      <c r="M37" s="29">
        <v>45628</v>
      </c>
      <c r="N37" s="19"/>
      <c r="O37" s="19"/>
      <c r="P37" s="19"/>
      <c r="Q37" s="19"/>
    </row>
    <row r="38" spans="1:17" s="33" customFormat="1" ht="84" x14ac:dyDescent="0.35">
      <c r="A38" s="24">
        <v>32</v>
      </c>
      <c r="B38" s="25" t="s">
        <v>325</v>
      </c>
      <c r="C38" s="34" t="s">
        <v>329</v>
      </c>
      <c r="D38" s="16">
        <v>60000</v>
      </c>
      <c r="E38" s="16">
        <v>60000</v>
      </c>
      <c r="F38" s="24" t="s">
        <v>18</v>
      </c>
      <c r="G38" s="34" t="s">
        <v>330</v>
      </c>
      <c r="H38" s="16">
        <v>60000</v>
      </c>
      <c r="I38" s="34" t="str">
        <f>G38</f>
        <v>นางสาวอำไพ  ภูเขา</v>
      </c>
      <c r="J38" s="16">
        <v>60000</v>
      </c>
      <c r="K38" s="28" t="s">
        <v>20</v>
      </c>
      <c r="L38" s="35" t="s">
        <v>331</v>
      </c>
      <c r="M38" s="36">
        <v>45628</v>
      </c>
      <c r="N38" s="19"/>
      <c r="O38" s="19"/>
      <c r="P38" s="19"/>
      <c r="Q38" s="19"/>
    </row>
    <row r="39" spans="1:17" s="33" customFormat="1" ht="84" x14ac:dyDescent="0.35">
      <c r="A39" s="24">
        <v>33</v>
      </c>
      <c r="B39" s="25" t="s">
        <v>1120</v>
      </c>
      <c r="C39" s="26" t="s">
        <v>903</v>
      </c>
      <c r="D39" s="6">
        <v>2790000</v>
      </c>
      <c r="E39" s="6">
        <v>2790000</v>
      </c>
      <c r="F39" s="27" t="s">
        <v>284</v>
      </c>
      <c r="G39" s="26" t="s">
        <v>904</v>
      </c>
      <c r="H39" s="5" t="s">
        <v>905</v>
      </c>
      <c r="I39" s="40" t="s">
        <v>906</v>
      </c>
      <c r="J39" s="6">
        <v>2775800</v>
      </c>
      <c r="K39" s="28" t="s">
        <v>20</v>
      </c>
      <c r="L39" s="24" t="s">
        <v>907</v>
      </c>
      <c r="M39" s="29">
        <v>45628</v>
      </c>
      <c r="N39" s="19"/>
      <c r="O39" s="19"/>
      <c r="P39" s="19"/>
      <c r="Q39" s="19"/>
    </row>
    <row r="40" spans="1:17" s="33" customFormat="1" ht="84" x14ac:dyDescent="0.35">
      <c r="A40" s="24">
        <v>34</v>
      </c>
      <c r="B40" s="25" t="s">
        <v>228</v>
      </c>
      <c r="C40" s="26" t="s">
        <v>967</v>
      </c>
      <c r="D40" s="6">
        <v>2910</v>
      </c>
      <c r="E40" s="8">
        <f>D40</f>
        <v>2910</v>
      </c>
      <c r="F40" s="25" t="s">
        <v>18</v>
      </c>
      <c r="G40" s="31" t="s">
        <v>255</v>
      </c>
      <c r="H40" s="8">
        <f>D40</f>
        <v>2910</v>
      </c>
      <c r="I40" s="32" t="str">
        <f>G40</f>
        <v>ร้าน แม่ผง</v>
      </c>
      <c r="J40" s="8">
        <f>H40</f>
        <v>2910</v>
      </c>
      <c r="K40" s="28" t="s">
        <v>20</v>
      </c>
      <c r="L40" s="57" t="s">
        <v>1116</v>
      </c>
      <c r="M40" s="29">
        <v>45629</v>
      </c>
    </row>
    <row r="41" spans="1:17" s="33" customFormat="1" ht="84" x14ac:dyDescent="0.35">
      <c r="A41" s="24">
        <v>35</v>
      </c>
      <c r="B41" s="25" t="s">
        <v>697</v>
      </c>
      <c r="C41" s="26" t="s">
        <v>968</v>
      </c>
      <c r="D41" s="13">
        <v>30000</v>
      </c>
      <c r="E41" s="13">
        <f>SUM(D41)</f>
        <v>30000</v>
      </c>
      <c r="F41" s="27" t="s">
        <v>18</v>
      </c>
      <c r="G41" s="26" t="s">
        <v>698</v>
      </c>
      <c r="H41" s="6">
        <f>SUM(E41)</f>
        <v>30000</v>
      </c>
      <c r="I41" s="26" t="s">
        <v>698</v>
      </c>
      <c r="J41" s="6">
        <f>SUM(E41)</f>
        <v>30000</v>
      </c>
      <c r="K41" s="28" t="s">
        <v>20</v>
      </c>
      <c r="L41" s="25" t="s">
        <v>699</v>
      </c>
      <c r="M41" s="41">
        <v>45629</v>
      </c>
    </row>
    <row r="42" spans="1:17" s="33" customFormat="1" ht="84" x14ac:dyDescent="0.35">
      <c r="A42" s="24">
        <v>36</v>
      </c>
      <c r="B42" s="25" t="s">
        <v>697</v>
      </c>
      <c r="C42" s="26" t="s">
        <v>700</v>
      </c>
      <c r="D42" s="13">
        <v>6600</v>
      </c>
      <c r="E42" s="13">
        <f>SUM(D42)</f>
        <v>6600</v>
      </c>
      <c r="F42" s="27" t="s">
        <v>18</v>
      </c>
      <c r="G42" s="26" t="s">
        <v>701</v>
      </c>
      <c r="H42" s="6">
        <f>SUM(E42)</f>
        <v>6600</v>
      </c>
      <c r="I42" s="26" t="s">
        <v>701</v>
      </c>
      <c r="J42" s="6">
        <f>SUM(E42)</f>
        <v>6600</v>
      </c>
      <c r="K42" s="28" t="s">
        <v>20</v>
      </c>
      <c r="L42" s="25" t="s">
        <v>702</v>
      </c>
      <c r="M42" s="41">
        <v>45629</v>
      </c>
    </row>
    <row r="43" spans="1:17" s="33" customFormat="1" ht="84" x14ac:dyDescent="0.35">
      <c r="A43" s="24">
        <v>37</v>
      </c>
      <c r="B43" s="25" t="s">
        <v>325</v>
      </c>
      <c r="C43" s="34" t="s">
        <v>343</v>
      </c>
      <c r="D43" s="16">
        <v>100830</v>
      </c>
      <c r="E43" s="16">
        <v>100830</v>
      </c>
      <c r="F43" s="24" t="s">
        <v>18</v>
      </c>
      <c r="G43" s="34" t="s">
        <v>344</v>
      </c>
      <c r="H43" s="16">
        <v>100830</v>
      </c>
      <c r="I43" s="34" t="str">
        <f>G43</f>
        <v>ห้างหุ้นส่วนจำกัด สายเหนือการยางดอนจั่น</v>
      </c>
      <c r="J43" s="16">
        <v>100830</v>
      </c>
      <c r="K43" s="28" t="s">
        <v>20</v>
      </c>
      <c r="L43" s="25" t="s">
        <v>345</v>
      </c>
      <c r="M43" s="29">
        <v>45629</v>
      </c>
      <c r="N43" s="19"/>
      <c r="O43" s="19"/>
      <c r="P43" s="19"/>
      <c r="Q43" s="19"/>
    </row>
    <row r="44" spans="1:17" s="33" customFormat="1" ht="84" x14ac:dyDescent="0.35">
      <c r="A44" s="24">
        <v>38</v>
      </c>
      <c r="B44" s="25" t="s">
        <v>1120</v>
      </c>
      <c r="C44" s="34" t="s">
        <v>969</v>
      </c>
      <c r="D44" s="12">
        <v>6000</v>
      </c>
      <c r="E44" s="12">
        <v>6000</v>
      </c>
      <c r="F44" s="25" t="s">
        <v>18</v>
      </c>
      <c r="G44" s="34" t="s">
        <v>954</v>
      </c>
      <c r="H44" s="12">
        <v>6000</v>
      </c>
      <c r="I44" s="34" t="str">
        <f>G44</f>
        <v xml:space="preserve">ร้าน วีเอ็น สเตชั่นเนอรี่ </v>
      </c>
      <c r="J44" s="6">
        <f>H44</f>
        <v>6000</v>
      </c>
      <c r="K44" s="28" t="s">
        <v>20</v>
      </c>
      <c r="L44" s="35" t="s">
        <v>452</v>
      </c>
      <c r="M44" s="42">
        <v>45629</v>
      </c>
      <c r="N44" s="19"/>
      <c r="O44" s="19"/>
      <c r="P44" s="19"/>
      <c r="Q44" s="19"/>
    </row>
    <row r="45" spans="1:17" s="33" customFormat="1" ht="84" x14ac:dyDescent="0.35">
      <c r="A45" s="24">
        <v>39</v>
      </c>
      <c r="B45" s="25" t="s">
        <v>1120</v>
      </c>
      <c r="C45" s="34" t="s">
        <v>453</v>
      </c>
      <c r="D45" s="12">
        <v>10000</v>
      </c>
      <c r="E45" s="12">
        <v>10000</v>
      </c>
      <c r="F45" s="25" t="s">
        <v>18</v>
      </c>
      <c r="G45" s="34" t="s">
        <v>454</v>
      </c>
      <c r="H45" s="12">
        <v>10000</v>
      </c>
      <c r="I45" s="34" t="str">
        <f>G45</f>
        <v>ร้านป้ายเพ้นท์ช๊อป โฆษณา</v>
      </c>
      <c r="J45" s="6">
        <f>H45</f>
        <v>10000</v>
      </c>
      <c r="K45" s="28" t="s">
        <v>20</v>
      </c>
      <c r="L45" s="35" t="s">
        <v>455</v>
      </c>
      <c r="M45" s="42">
        <v>45629</v>
      </c>
      <c r="N45" s="19"/>
      <c r="O45" s="19"/>
      <c r="P45" s="19"/>
      <c r="Q45" s="19"/>
    </row>
    <row r="46" spans="1:17" s="33" customFormat="1" ht="84" x14ac:dyDescent="0.35">
      <c r="A46" s="24">
        <v>40</v>
      </c>
      <c r="B46" s="25" t="s">
        <v>57</v>
      </c>
      <c r="C46" s="34" t="s">
        <v>970</v>
      </c>
      <c r="D46" s="7">
        <v>500</v>
      </c>
      <c r="E46" s="3">
        <f>D46</f>
        <v>500</v>
      </c>
      <c r="F46" s="25" t="s">
        <v>18</v>
      </c>
      <c r="G46" s="34" t="s">
        <v>61</v>
      </c>
      <c r="H46" s="3">
        <v>500</v>
      </c>
      <c r="I46" s="32" t="str">
        <f>G46</f>
        <v>บริษัท เซรามิค เอส.ที.ซี. จำกัด</v>
      </c>
      <c r="J46" s="3">
        <v>500</v>
      </c>
      <c r="K46" s="28" t="s">
        <v>20</v>
      </c>
      <c r="L46" s="43" t="s">
        <v>62</v>
      </c>
      <c r="M46" s="36">
        <v>45629</v>
      </c>
    </row>
    <row r="47" spans="1:17" s="33" customFormat="1" ht="84" x14ac:dyDescent="0.35">
      <c r="A47" s="24">
        <v>41</v>
      </c>
      <c r="B47" s="25" t="s">
        <v>697</v>
      </c>
      <c r="C47" s="26" t="s">
        <v>971</v>
      </c>
      <c r="D47" s="13">
        <v>1090</v>
      </c>
      <c r="E47" s="13">
        <v>1090</v>
      </c>
      <c r="F47" s="27" t="s">
        <v>18</v>
      </c>
      <c r="G47" s="32" t="s">
        <v>703</v>
      </c>
      <c r="H47" s="13">
        <v>1090</v>
      </c>
      <c r="I47" s="32" t="s">
        <v>703</v>
      </c>
      <c r="J47" s="13">
        <v>1090</v>
      </c>
      <c r="K47" s="28" t="s">
        <v>20</v>
      </c>
      <c r="L47" s="27" t="s">
        <v>704</v>
      </c>
      <c r="M47" s="29">
        <v>45629</v>
      </c>
    </row>
    <row r="48" spans="1:17" s="33" customFormat="1" ht="84" x14ac:dyDescent="0.35">
      <c r="A48" s="24">
        <v>42</v>
      </c>
      <c r="B48" s="25" t="s">
        <v>739</v>
      </c>
      <c r="C48" s="26" t="s">
        <v>722</v>
      </c>
      <c r="D48" s="13">
        <v>9094</v>
      </c>
      <c r="E48" s="13">
        <f t="shared" ref="E48:E60" si="2">D48</f>
        <v>9094</v>
      </c>
      <c r="F48" s="27" t="s">
        <v>18</v>
      </c>
      <c r="G48" s="26" t="s">
        <v>752</v>
      </c>
      <c r="H48" s="6">
        <f>E48</f>
        <v>9094</v>
      </c>
      <c r="I48" s="26" t="str">
        <f t="shared" ref="I48:J60" si="3">G48</f>
        <v>ห้างหุ้นส่วนจำกัด พี พี เชียงรายเคมีภัณฑ์</v>
      </c>
      <c r="J48" s="6">
        <f t="shared" si="3"/>
        <v>9094</v>
      </c>
      <c r="K48" s="28" t="s">
        <v>20</v>
      </c>
      <c r="L48" s="24" t="s">
        <v>753</v>
      </c>
      <c r="M48" s="29">
        <v>45629</v>
      </c>
      <c r="N48" s="19"/>
      <c r="O48" s="19"/>
      <c r="P48" s="19"/>
      <c r="Q48" s="19"/>
    </row>
    <row r="49" spans="1:17" s="33" customFormat="1" ht="84" x14ac:dyDescent="0.35">
      <c r="A49" s="24">
        <v>43</v>
      </c>
      <c r="B49" s="25" t="s">
        <v>739</v>
      </c>
      <c r="C49" s="26" t="s">
        <v>961</v>
      </c>
      <c r="D49" s="13">
        <v>8000</v>
      </c>
      <c r="E49" s="13">
        <f t="shared" si="2"/>
        <v>8000</v>
      </c>
      <c r="F49" s="27" t="s">
        <v>18</v>
      </c>
      <c r="G49" s="26" t="s">
        <v>754</v>
      </c>
      <c r="H49" s="6">
        <f>E49</f>
        <v>8000</v>
      </c>
      <c r="I49" s="26" t="str">
        <f t="shared" si="3"/>
        <v>บริษัท ยอดเหนือปิโตรเลียม จำกัด</v>
      </c>
      <c r="J49" s="6">
        <f t="shared" si="3"/>
        <v>8000</v>
      </c>
      <c r="K49" s="28" t="s">
        <v>20</v>
      </c>
      <c r="L49" s="24" t="s">
        <v>755</v>
      </c>
      <c r="M49" s="29">
        <v>45629</v>
      </c>
      <c r="N49" s="19"/>
      <c r="O49" s="19"/>
      <c r="P49" s="19"/>
      <c r="Q49" s="19"/>
    </row>
    <row r="50" spans="1:17" s="33" customFormat="1" ht="84" x14ac:dyDescent="0.35">
      <c r="A50" s="24">
        <v>44</v>
      </c>
      <c r="B50" s="25" t="s">
        <v>739</v>
      </c>
      <c r="C50" s="26" t="s">
        <v>972</v>
      </c>
      <c r="D50" s="13">
        <v>1588.95</v>
      </c>
      <c r="E50" s="13">
        <f t="shared" si="2"/>
        <v>1588.95</v>
      </c>
      <c r="F50" s="27" t="s">
        <v>18</v>
      </c>
      <c r="G50" s="26" t="s">
        <v>756</v>
      </c>
      <c r="H50" s="6">
        <f>E50</f>
        <v>1588.95</v>
      </c>
      <c r="I50" s="26" t="str">
        <f t="shared" si="3"/>
        <v>บริษัท ถาวรพาณิชย์  2526 (พาน) จำกัด</v>
      </c>
      <c r="J50" s="6">
        <f t="shared" si="3"/>
        <v>1588.95</v>
      </c>
      <c r="K50" s="28" t="s">
        <v>20</v>
      </c>
      <c r="L50" s="24" t="s">
        <v>757</v>
      </c>
      <c r="M50" s="29">
        <v>45629</v>
      </c>
      <c r="N50" s="19"/>
      <c r="O50" s="19"/>
      <c r="P50" s="19"/>
      <c r="Q50" s="19"/>
    </row>
    <row r="51" spans="1:17" s="33" customFormat="1" ht="84" x14ac:dyDescent="0.35">
      <c r="A51" s="24">
        <v>45</v>
      </c>
      <c r="B51" s="25" t="s">
        <v>228</v>
      </c>
      <c r="C51" s="32" t="s">
        <v>973</v>
      </c>
      <c r="D51" s="9">
        <v>2760</v>
      </c>
      <c r="E51" s="10">
        <f t="shared" si="2"/>
        <v>2760</v>
      </c>
      <c r="F51" s="25" t="s">
        <v>18</v>
      </c>
      <c r="G51" s="26" t="s">
        <v>974</v>
      </c>
      <c r="H51" s="10">
        <f t="shared" ref="H51:H60" si="4">D51</f>
        <v>2760</v>
      </c>
      <c r="I51" s="32" t="s">
        <v>974</v>
      </c>
      <c r="J51" s="10">
        <f t="shared" si="3"/>
        <v>2760</v>
      </c>
      <c r="K51" s="28" t="s">
        <v>20</v>
      </c>
      <c r="L51" s="25" t="s">
        <v>239</v>
      </c>
      <c r="M51" s="41">
        <v>45629</v>
      </c>
    </row>
    <row r="52" spans="1:17" s="33" customFormat="1" ht="84" x14ac:dyDescent="0.35">
      <c r="A52" s="24">
        <v>46</v>
      </c>
      <c r="B52" s="25" t="s">
        <v>228</v>
      </c>
      <c r="C52" s="32" t="s">
        <v>975</v>
      </c>
      <c r="D52" s="11">
        <v>4950</v>
      </c>
      <c r="E52" s="8">
        <f t="shared" si="2"/>
        <v>4950</v>
      </c>
      <c r="F52" s="25" t="s">
        <v>18</v>
      </c>
      <c r="G52" s="40" t="s">
        <v>240</v>
      </c>
      <c r="H52" s="8">
        <f t="shared" si="4"/>
        <v>4950</v>
      </c>
      <c r="I52" s="40" t="s">
        <v>240</v>
      </c>
      <c r="J52" s="8">
        <f t="shared" si="3"/>
        <v>4950</v>
      </c>
      <c r="K52" s="28" t="s">
        <v>20</v>
      </c>
      <c r="L52" s="24" t="s">
        <v>241</v>
      </c>
      <c r="M52" s="29">
        <v>45629</v>
      </c>
    </row>
    <row r="53" spans="1:17" s="33" customFormat="1" ht="84" x14ac:dyDescent="0.35">
      <c r="A53" s="24">
        <v>47</v>
      </c>
      <c r="B53" s="25" t="s">
        <v>228</v>
      </c>
      <c r="C53" s="32" t="s">
        <v>976</v>
      </c>
      <c r="D53" s="11">
        <v>8588</v>
      </c>
      <c r="E53" s="8">
        <f t="shared" si="2"/>
        <v>8588</v>
      </c>
      <c r="F53" s="25" t="s">
        <v>18</v>
      </c>
      <c r="G53" s="40" t="s">
        <v>242</v>
      </c>
      <c r="H53" s="8">
        <f t="shared" si="4"/>
        <v>8588</v>
      </c>
      <c r="I53" s="40" t="s">
        <v>242</v>
      </c>
      <c r="J53" s="8">
        <f t="shared" si="3"/>
        <v>8588</v>
      </c>
      <c r="K53" s="28" t="s">
        <v>20</v>
      </c>
      <c r="L53" s="24" t="s">
        <v>243</v>
      </c>
      <c r="M53" s="29">
        <v>45629</v>
      </c>
    </row>
    <row r="54" spans="1:17" s="33" customFormat="1" ht="84" x14ac:dyDescent="0.35">
      <c r="A54" s="24">
        <v>48</v>
      </c>
      <c r="B54" s="25" t="s">
        <v>228</v>
      </c>
      <c r="C54" s="32" t="s">
        <v>357</v>
      </c>
      <c r="D54" s="11">
        <v>4880</v>
      </c>
      <c r="E54" s="8">
        <f t="shared" si="2"/>
        <v>4880</v>
      </c>
      <c r="F54" s="25" t="s">
        <v>18</v>
      </c>
      <c r="G54" s="40" t="s">
        <v>244</v>
      </c>
      <c r="H54" s="8">
        <f t="shared" si="4"/>
        <v>4880</v>
      </c>
      <c r="I54" s="40" t="s">
        <v>244</v>
      </c>
      <c r="J54" s="8">
        <f t="shared" si="3"/>
        <v>4880</v>
      </c>
      <c r="K54" s="28" t="s">
        <v>20</v>
      </c>
      <c r="L54" s="24" t="s">
        <v>245</v>
      </c>
      <c r="M54" s="29">
        <v>45629</v>
      </c>
    </row>
    <row r="55" spans="1:17" s="33" customFormat="1" ht="84" x14ac:dyDescent="0.35">
      <c r="A55" s="24">
        <v>49</v>
      </c>
      <c r="B55" s="25" t="s">
        <v>228</v>
      </c>
      <c r="C55" s="32" t="s">
        <v>975</v>
      </c>
      <c r="D55" s="11">
        <v>2570</v>
      </c>
      <c r="E55" s="8">
        <f t="shared" si="2"/>
        <v>2570</v>
      </c>
      <c r="F55" s="25" t="s">
        <v>18</v>
      </c>
      <c r="G55" s="40" t="s">
        <v>240</v>
      </c>
      <c r="H55" s="8">
        <f t="shared" si="4"/>
        <v>2570</v>
      </c>
      <c r="I55" s="40" t="s">
        <v>240</v>
      </c>
      <c r="J55" s="8">
        <f t="shared" si="3"/>
        <v>2570</v>
      </c>
      <c r="K55" s="28" t="s">
        <v>20</v>
      </c>
      <c r="L55" s="24" t="s">
        <v>246</v>
      </c>
      <c r="M55" s="29">
        <v>45629</v>
      </c>
    </row>
    <row r="56" spans="1:17" s="33" customFormat="1" ht="84" x14ac:dyDescent="0.35">
      <c r="A56" s="24">
        <v>50</v>
      </c>
      <c r="B56" s="25" t="s">
        <v>228</v>
      </c>
      <c r="C56" s="32" t="s">
        <v>977</v>
      </c>
      <c r="D56" s="11">
        <v>590</v>
      </c>
      <c r="E56" s="8">
        <f t="shared" si="2"/>
        <v>590</v>
      </c>
      <c r="F56" s="25" t="s">
        <v>18</v>
      </c>
      <c r="G56" s="40" t="s">
        <v>240</v>
      </c>
      <c r="H56" s="8">
        <f t="shared" si="4"/>
        <v>590</v>
      </c>
      <c r="I56" s="40" t="s">
        <v>240</v>
      </c>
      <c r="J56" s="8">
        <f t="shared" si="3"/>
        <v>590</v>
      </c>
      <c r="K56" s="28" t="s">
        <v>20</v>
      </c>
      <c r="L56" s="24" t="s">
        <v>247</v>
      </c>
      <c r="M56" s="29">
        <v>45629</v>
      </c>
    </row>
    <row r="57" spans="1:17" s="33" customFormat="1" ht="84" x14ac:dyDescent="0.35">
      <c r="A57" s="24">
        <v>51</v>
      </c>
      <c r="B57" s="25" t="s">
        <v>228</v>
      </c>
      <c r="C57" s="32" t="s">
        <v>357</v>
      </c>
      <c r="D57" s="11">
        <v>620</v>
      </c>
      <c r="E57" s="8">
        <f t="shared" si="2"/>
        <v>620</v>
      </c>
      <c r="F57" s="25" t="s">
        <v>18</v>
      </c>
      <c r="G57" s="40" t="s">
        <v>248</v>
      </c>
      <c r="H57" s="8">
        <f t="shared" si="4"/>
        <v>620</v>
      </c>
      <c r="I57" s="40" t="s">
        <v>248</v>
      </c>
      <c r="J57" s="8">
        <f t="shared" si="3"/>
        <v>620</v>
      </c>
      <c r="K57" s="28" t="s">
        <v>20</v>
      </c>
      <c r="L57" s="24" t="s">
        <v>249</v>
      </c>
      <c r="M57" s="29">
        <v>45629</v>
      </c>
    </row>
    <row r="58" spans="1:17" s="33" customFormat="1" ht="84" x14ac:dyDescent="0.35">
      <c r="A58" s="24">
        <v>52</v>
      </c>
      <c r="B58" s="25" t="s">
        <v>228</v>
      </c>
      <c r="C58" s="32" t="s">
        <v>978</v>
      </c>
      <c r="D58" s="11">
        <v>800</v>
      </c>
      <c r="E58" s="8">
        <f t="shared" si="2"/>
        <v>800</v>
      </c>
      <c r="F58" s="25" t="s">
        <v>18</v>
      </c>
      <c r="G58" s="40" t="s">
        <v>250</v>
      </c>
      <c r="H58" s="8">
        <f t="shared" si="4"/>
        <v>800</v>
      </c>
      <c r="I58" s="32" t="s">
        <v>250</v>
      </c>
      <c r="J58" s="8">
        <f t="shared" si="3"/>
        <v>800</v>
      </c>
      <c r="K58" s="28" t="s">
        <v>20</v>
      </c>
      <c r="L58" s="24" t="s">
        <v>251</v>
      </c>
      <c r="M58" s="29">
        <v>45629</v>
      </c>
    </row>
    <row r="59" spans="1:17" s="33" customFormat="1" ht="84" x14ac:dyDescent="0.35">
      <c r="A59" s="24">
        <v>53</v>
      </c>
      <c r="B59" s="25" t="s">
        <v>228</v>
      </c>
      <c r="C59" s="32" t="s">
        <v>979</v>
      </c>
      <c r="D59" s="11">
        <v>12400</v>
      </c>
      <c r="E59" s="8">
        <f t="shared" si="2"/>
        <v>12400</v>
      </c>
      <c r="F59" s="25" t="s">
        <v>18</v>
      </c>
      <c r="G59" s="40" t="s">
        <v>250</v>
      </c>
      <c r="H59" s="8">
        <f t="shared" si="4"/>
        <v>12400</v>
      </c>
      <c r="I59" s="32" t="s">
        <v>250</v>
      </c>
      <c r="J59" s="8">
        <f t="shared" si="3"/>
        <v>12400</v>
      </c>
      <c r="K59" s="28" t="s">
        <v>20</v>
      </c>
      <c r="L59" s="24" t="s">
        <v>252</v>
      </c>
      <c r="M59" s="29">
        <v>45629</v>
      </c>
    </row>
    <row r="60" spans="1:17" s="33" customFormat="1" ht="84" x14ac:dyDescent="0.35">
      <c r="A60" s="24">
        <v>54</v>
      </c>
      <c r="B60" s="25" t="s">
        <v>228</v>
      </c>
      <c r="C60" s="32" t="s">
        <v>980</v>
      </c>
      <c r="D60" s="6">
        <v>9000</v>
      </c>
      <c r="E60" s="8">
        <f t="shared" si="2"/>
        <v>9000</v>
      </c>
      <c r="F60" s="25" t="s">
        <v>18</v>
      </c>
      <c r="G60" s="40" t="s">
        <v>253</v>
      </c>
      <c r="H60" s="8">
        <f t="shared" si="4"/>
        <v>9000</v>
      </c>
      <c r="I60" s="32" t="str">
        <f>G60</f>
        <v>นางสาวชลธิชา  ทาวงศ์ยศ</v>
      </c>
      <c r="J60" s="8">
        <f t="shared" si="3"/>
        <v>9000</v>
      </c>
      <c r="K60" s="28" t="s">
        <v>20</v>
      </c>
      <c r="L60" s="24" t="s">
        <v>254</v>
      </c>
      <c r="M60" s="29">
        <v>45629</v>
      </c>
    </row>
    <row r="61" spans="1:17" s="33" customFormat="1" ht="84" x14ac:dyDescent="0.35">
      <c r="A61" s="24">
        <v>55</v>
      </c>
      <c r="B61" s="25" t="s">
        <v>23</v>
      </c>
      <c r="C61" s="26" t="s">
        <v>965</v>
      </c>
      <c r="D61" s="6">
        <v>26012</v>
      </c>
      <c r="E61" s="6">
        <v>26012</v>
      </c>
      <c r="F61" s="25" t="s">
        <v>18</v>
      </c>
      <c r="G61" s="40" t="s">
        <v>26</v>
      </c>
      <c r="H61" s="6">
        <v>26012</v>
      </c>
      <c r="I61" s="40" t="s">
        <v>26</v>
      </c>
      <c r="J61" s="6">
        <v>26012</v>
      </c>
      <c r="K61" s="28" t="s">
        <v>20</v>
      </c>
      <c r="L61" s="24" t="s">
        <v>27</v>
      </c>
      <c r="M61" s="29">
        <v>45629</v>
      </c>
    </row>
    <row r="62" spans="1:17" s="33" customFormat="1" ht="84" x14ac:dyDescent="0.35">
      <c r="A62" s="24">
        <v>56</v>
      </c>
      <c r="B62" s="25" t="s">
        <v>23</v>
      </c>
      <c r="C62" s="26" t="s">
        <v>981</v>
      </c>
      <c r="D62" s="6">
        <v>1805</v>
      </c>
      <c r="E62" s="6">
        <v>1805</v>
      </c>
      <c r="F62" s="25" t="s">
        <v>18</v>
      </c>
      <c r="G62" s="40" t="s">
        <v>36</v>
      </c>
      <c r="H62" s="6">
        <v>1805</v>
      </c>
      <c r="I62" s="40" t="s">
        <v>36</v>
      </c>
      <c r="J62" s="6">
        <v>1805</v>
      </c>
      <c r="K62" s="28" t="s">
        <v>20</v>
      </c>
      <c r="L62" s="24" t="s">
        <v>933</v>
      </c>
      <c r="M62" s="29">
        <v>45629</v>
      </c>
      <c r="N62" s="19"/>
      <c r="O62" s="19"/>
      <c r="P62" s="19"/>
      <c r="Q62" s="19"/>
    </row>
    <row r="63" spans="1:17" s="33" customFormat="1" ht="84" x14ac:dyDescent="0.35">
      <c r="A63" s="24">
        <v>57</v>
      </c>
      <c r="B63" s="25" t="s">
        <v>23</v>
      </c>
      <c r="C63" s="26" t="s">
        <v>973</v>
      </c>
      <c r="D63" s="6">
        <v>3140</v>
      </c>
      <c r="E63" s="6">
        <v>3140</v>
      </c>
      <c r="F63" s="25" t="s">
        <v>18</v>
      </c>
      <c r="G63" s="40" t="s">
        <v>921</v>
      </c>
      <c r="H63" s="6">
        <v>3140</v>
      </c>
      <c r="I63" s="40" t="s">
        <v>921</v>
      </c>
      <c r="J63" s="6">
        <v>3140</v>
      </c>
      <c r="K63" s="28" t="s">
        <v>20</v>
      </c>
      <c r="L63" s="24" t="s">
        <v>922</v>
      </c>
      <c r="M63" s="29">
        <v>45629</v>
      </c>
      <c r="N63" s="19"/>
      <c r="O63" s="19"/>
      <c r="P63" s="19"/>
      <c r="Q63" s="19"/>
    </row>
    <row r="64" spans="1:17" s="33" customFormat="1" ht="84" x14ac:dyDescent="0.35">
      <c r="A64" s="24">
        <v>58</v>
      </c>
      <c r="B64" s="25" t="s">
        <v>228</v>
      </c>
      <c r="C64" s="32" t="s">
        <v>982</v>
      </c>
      <c r="D64" s="44">
        <v>3500</v>
      </c>
      <c r="E64" s="8">
        <f>D64</f>
        <v>3500</v>
      </c>
      <c r="F64" s="25" t="s">
        <v>18</v>
      </c>
      <c r="G64" s="40" t="s">
        <v>256</v>
      </c>
      <c r="H64" s="8">
        <f>D64</f>
        <v>3500</v>
      </c>
      <c r="I64" s="40" t="s">
        <v>256</v>
      </c>
      <c r="J64" s="8">
        <f>H64</f>
        <v>3500</v>
      </c>
      <c r="K64" s="28" t="s">
        <v>20</v>
      </c>
      <c r="L64" s="57" t="s">
        <v>1116</v>
      </c>
      <c r="M64" s="29">
        <v>45630</v>
      </c>
    </row>
    <row r="65" spans="1:17" s="33" customFormat="1" ht="84" x14ac:dyDescent="0.35">
      <c r="A65" s="24">
        <v>59</v>
      </c>
      <c r="B65" s="25" t="s">
        <v>1122</v>
      </c>
      <c r="C65" s="34" t="s">
        <v>983</v>
      </c>
      <c r="D65" s="16">
        <v>7456</v>
      </c>
      <c r="E65" s="16">
        <v>7456</v>
      </c>
      <c r="F65" s="25" t="s">
        <v>18</v>
      </c>
      <c r="G65" s="34" t="s">
        <v>515</v>
      </c>
      <c r="H65" s="16">
        <v>7456</v>
      </c>
      <c r="I65" s="34" t="str">
        <f t="shared" ref="I65:I70" si="5">G65</f>
        <v xml:space="preserve">บริษัท เพื่อนเรียนสเตชั่นเนอรี่เชียงใหม่ จำกัด </v>
      </c>
      <c r="J65" s="6">
        <f>H65</f>
        <v>7456</v>
      </c>
      <c r="K65" s="28" t="s">
        <v>20</v>
      </c>
      <c r="L65" s="35" t="s">
        <v>521</v>
      </c>
      <c r="M65" s="36">
        <v>45630</v>
      </c>
      <c r="N65" s="19"/>
      <c r="O65" s="19"/>
      <c r="P65" s="19"/>
      <c r="Q65" s="19"/>
    </row>
    <row r="66" spans="1:17" s="33" customFormat="1" ht="84" x14ac:dyDescent="0.35">
      <c r="A66" s="24">
        <v>60</v>
      </c>
      <c r="B66" s="25" t="s">
        <v>1122</v>
      </c>
      <c r="C66" s="34" t="s">
        <v>349</v>
      </c>
      <c r="D66" s="16">
        <v>27840</v>
      </c>
      <c r="E66" s="16">
        <v>27840</v>
      </c>
      <c r="F66" s="25" t="s">
        <v>18</v>
      </c>
      <c r="G66" s="34" t="s">
        <v>517</v>
      </c>
      <c r="H66" s="16">
        <v>27840</v>
      </c>
      <c r="I66" s="34" t="str">
        <f t="shared" si="5"/>
        <v>ร้านนงลักษณ์ไอที</v>
      </c>
      <c r="J66" s="6">
        <f>H66</f>
        <v>27840</v>
      </c>
      <c r="K66" s="28" t="s">
        <v>20</v>
      </c>
      <c r="L66" s="35" t="s">
        <v>518</v>
      </c>
      <c r="M66" s="36">
        <v>45630</v>
      </c>
      <c r="N66" s="19"/>
      <c r="O66" s="19"/>
      <c r="P66" s="19"/>
      <c r="Q66" s="19"/>
    </row>
    <row r="67" spans="1:17" s="33" customFormat="1" ht="84" x14ac:dyDescent="0.35">
      <c r="A67" s="24">
        <v>61</v>
      </c>
      <c r="B67" s="25" t="s">
        <v>325</v>
      </c>
      <c r="C67" s="34" t="s">
        <v>346</v>
      </c>
      <c r="D67" s="16">
        <v>12000</v>
      </c>
      <c r="E67" s="16">
        <v>12000</v>
      </c>
      <c r="F67" s="24" t="s">
        <v>18</v>
      </c>
      <c r="G67" s="34" t="s">
        <v>347</v>
      </c>
      <c r="H67" s="16">
        <v>12000</v>
      </c>
      <c r="I67" s="34" t="str">
        <f t="shared" si="5"/>
        <v>บริษัท เพื่อนเรียนสเตชั่นเนอรีเชียงใหม่ จำกัด</v>
      </c>
      <c r="J67" s="16">
        <v>12000</v>
      </c>
      <c r="K67" s="28" t="s">
        <v>20</v>
      </c>
      <c r="L67" s="25" t="s">
        <v>348</v>
      </c>
      <c r="M67" s="29">
        <v>45630</v>
      </c>
      <c r="N67" s="19"/>
      <c r="O67" s="19"/>
      <c r="P67" s="19"/>
      <c r="Q67" s="19"/>
    </row>
    <row r="68" spans="1:17" s="33" customFormat="1" ht="84" x14ac:dyDescent="0.35">
      <c r="A68" s="24">
        <v>62</v>
      </c>
      <c r="B68" s="25" t="s">
        <v>325</v>
      </c>
      <c r="C68" s="34" t="s">
        <v>349</v>
      </c>
      <c r="D68" s="16">
        <v>9190</v>
      </c>
      <c r="E68" s="16">
        <v>9190</v>
      </c>
      <c r="F68" s="24" t="s">
        <v>18</v>
      </c>
      <c r="G68" s="34" t="s">
        <v>327</v>
      </c>
      <c r="H68" s="16">
        <v>9190</v>
      </c>
      <c r="I68" s="34" t="str">
        <f t="shared" si="5"/>
        <v xml:space="preserve">ห้างหุ้นส่วนจำกัด พี แอนด์ เอ ซิสเตมส์ </v>
      </c>
      <c r="J68" s="16">
        <v>9190</v>
      </c>
      <c r="K68" s="28" t="s">
        <v>20</v>
      </c>
      <c r="L68" s="25" t="s">
        <v>350</v>
      </c>
      <c r="M68" s="29">
        <v>45630</v>
      </c>
      <c r="N68" s="19"/>
      <c r="O68" s="19"/>
      <c r="P68" s="19"/>
      <c r="Q68" s="19"/>
    </row>
    <row r="69" spans="1:17" s="33" customFormat="1" ht="84" x14ac:dyDescent="0.35">
      <c r="A69" s="24">
        <v>63</v>
      </c>
      <c r="B69" s="25" t="s">
        <v>325</v>
      </c>
      <c r="C69" s="34" t="s">
        <v>984</v>
      </c>
      <c r="D69" s="16">
        <v>15180</v>
      </c>
      <c r="E69" s="16">
        <v>15180</v>
      </c>
      <c r="F69" s="24" t="s">
        <v>18</v>
      </c>
      <c r="G69" s="34" t="s">
        <v>341</v>
      </c>
      <c r="H69" s="16">
        <v>15180</v>
      </c>
      <c r="I69" s="34" t="str">
        <f t="shared" si="5"/>
        <v>บริษัท นพดลพานิช จำกัด</v>
      </c>
      <c r="J69" s="16">
        <v>15180</v>
      </c>
      <c r="K69" s="28" t="s">
        <v>20</v>
      </c>
      <c r="L69" s="25" t="s">
        <v>342</v>
      </c>
      <c r="M69" s="29">
        <v>45630</v>
      </c>
      <c r="N69" s="19"/>
      <c r="O69" s="19"/>
      <c r="P69" s="19"/>
      <c r="Q69" s="19"/>
    </row>
    <row r="70" spans="1:17" s="33" customFormat="1" ht="84" x14ac:dyDescent="0.35">
      <c r="A70" s="24">
        <v>64</v>
      </c>
      <c r="B70" s="25" t="s">
        <v>325</v>
      </c>
      <c r="C70" s="32" t="s">
        <v>985</v>
      </c>
      <c r="D70" s="8">
        <v>18347</v>
      </c>
      <c r="E70" s="8">
        <v>18347</v>
      </c>
      <c r="F70" s="24" t="s">
        <v>18</v>
      </c>
      <c r="G70" s="32" t="s">
        <v>339</v>
      </c>
      <c r="H70" s="8">
        <v>18347</v>
      </c>
      <c r="I70" s="34" t="str">
        <f t="shared" si="5"/>
        <v xml:space="preserve">บริษัท นพดลพานิช จำกัด </v>
      </c>
      <c r="J70" s="8">
        <v>18347</v>
      </c>
      <c r="K70" s="28" t="s">
        <v>20</v>
      </c>
      <c r="L70" s="25" t="s">
        <v>340</v>
      </c>
      <c r="M70" s="29">
        <v>45630</v>
      </c>
      <c r="N70" s="19"/>
      <c r="O70" s="19"/>
      <c r="P70" s="19"/>
      <c r="Q70" s="19"/>
    </row>
    <row r="71" spans="1:17" s="33" customFormat="1" ht="84" x14ac:dyDescent="0.35">
      <c r="A71" s="24">
        <v>65</v>
      </c>
      <c r="B71" s="25" t="s">
        <v>697</v>
      </c>
      <c r="C71" s="26" t="s">
        <v>976</v>
      </c>
      <c r="D71" s="13">
        <v>21235</v>
      </c>
      <c r="E71" s="13">
        <f>SUM(D71)</f>
        <v>21235</v>
      </c>
      <c r="F71" s="27" t="s">
        <v>18</v>
      </c>
      <c r="G71" s="26" t="s">
        <v>707</v>
      </c>
      <c r="H71" s="6">
        <f>SUM(E71)</f>
        <v>21235</v>
      </c>
      <c r="I71" s="26" t="s">
        <v>707</v>
      </c>
      <c r="J71" s="6">
        <f>SUM(E71)</f>
        <v>21235</v>
      </c>
      <c r="K71" s="28" t="s">
        <v>20</v>
      </c>
      <c r="L71" s="25" t="s">
        <v>708</v>
      </c>
      <c r="M71" s="41">
        <v>45630</v>
      </c>
    </row>
    <row r="72" spans="1:17" s="33" customFormat="1" ht="84" x14ac:dyDescent="0.35">
      <c r="A72" s="24">
        <v>66</v>
      </c>
      <c r="B72" s="25" t="s">
        <v>697</v>
      </c>
      <c r="C72" s="26" t="s">
        <v>986</v>
      </c>
      <c r="D72" s="13">
        <v>5170</v>
      </c>
      <c r="E72" s="13">
        <f>SUM(D72)</f>
        <v>5170</v>
      </c>
      <c r="F72" s="27" t="s">
        <v>18</v>
      </c>
      <c r="G72" s="26" t="s">
        <v>707</v>
      </c>
      <c r="H72" s="6">
        <f>SUM(E72)</f>
        <v>5170</v>
      </c>
      <c r="I72" s="26" t="s">
        <v>707</v>
      </c>
      <c r="J72" s="6">
        <f>SUM(E72)</f>
        <v>5170</v>
      </c>
      <c r="K72" s="28" t="s">
        <v>20</v>
      </c>
      <c r="L72" s="24" t="s">
        <v>709</v>
      </c>
      <c r="M72" s="41">
        <v>45630</v>
      </c>
    </row>
    <row r="73" spans="1:17" s="33" customFormat="1" ht="84" x14ac:dyDescent="0.35">
      <c r="A73" s="24">
        <v>67</v>
      </c>
      <c r="B73" s="25" t="s">
        <v>697</v>
      </c>
      <c r="C73" s="26" t="s">
        <v>987</v>
      </c>
      <c r="D73" s="6">
        <v>4192.26</v>
      </c>
      <c r="E73" s="6">
        <f>SUM(D73)</f>
        <v>4192.26</v>
      </c>
      <c r="F73" s="27" t="s">
        <v>18</v>
      </c>
      <c r="G73" s="26" t="s">
        <v>705</v>
      </c>
      <c r="H73" s="6">
        <f>SUM(E73)</f>
        <v>4192.26</v>
      </c>
      <c r="I73" s="40" t="str">
        <f>G73</f>
        <v xml:space="preserve">บริษัท โตโยต้านอร์ทเทิร์น (ลำปาง) จำกัด </v>
      </c>
      <c r="J73" s="6">
        <f>SUM(E73)</f>
        <v>4192.26</v>
      </c>
      <c r="K73" s="28" t="s">
        <v>20</v>
      </c>
      <c r="L73" s="24" t="s">
        <v>706</v>
      </c>
      <c r="M73" s="29">
        <v>45630</v>
      </c>
    </row>
    <row r="74" spans="1:17" s="33" customFormat="1" ht="84" x14ac:dyDescent="0.35">
      <c r="A74" s="24">
        <v>68</v>
      </c>
      <c r="B74" s="25" t="s">
        <v>739</v>
      </c>
      <c r="C74" s="26" t="s">
        <v>988</v>
      </c>
      <c r="D74" s="6">
        <v>8804</v>
      </c>
      <c r="E74" s="6">
        <v>8804</v>
      </c>
      <c r="F74" s="27" t="s">
        <v>18</v>
      </c>
      <c r="G74" s="26" t="s">
        <v>652</v>
      </c>
      <c r="H74" s="6">
        <v>8804</v>
      </c>
      <c r="I74" s="26" t="s">
        <v>652</v>
      </c>
      <c r="J74" s="6">
        <v>8804</v>
      </c>
      <c r="K74" s="28" t="s">
        <v>20</v>
      </c>
      <c r="L74" s="24" t="s">
        <v>758</v>
      </c>
      <c r="M74" s="29">
        <v>45630</v>
      </c>
      <c r="N74" s="19"/>
      <c r="O74" s="19"/>
      <c r="P74" s="19"/>
      <c r="Q74" s="19"/>
    </row>
    <row r="75" spans="1:17" s="33" customFormat="1" ht="84" x14ac:dyDescent="0.35">
      <c r="A75" s="24">
        <v>69</v>
      </c>
      <c r="B75" s="25" t="s">
        <v>739</v>
      </c>
      <c r="C75" s="26" t="s">
        <v>989</v>
      </c>
      <c r="D75" s="6">
        <v>430</v>
      </c>
      <c r="E75" s="6">
        <v>430</v>
      </c>
      <c r="F75" s="27" t="s">
        <v>18</v>
      </c>
      <c r="G75" s="26" t="s">
        <v>759</v>
      </c>
      <c r="H75" s="6">
        <v>430</v>
      </c>
      <c r="I75" s="26" t="s">
        <v>759</v>
      </c>
      <c r="J75" s="6">
        <v>430</v>
      </c>
      <c r="K75" s="28" t="s">
        <v>20</v>
      </c>
      <c r="L75" s="24" t="s">
        <v>760</v>
      </c>
      <c r="M75" s="29">
        <v>45630</v>
      </c>
      <c r="N75" s="19"/>
      <c r="O75" s="19"/>
      <c r="P75" s="19"/>
      <c r="Q75" s="19"/>
    </row>
    <row r="76" spans="1:17" s="33" customFormat="1" ht="84" x14ac:dyDescent="0.35">
      <c r="A76" s="24">
        <v>70</v>
      </c>
      <c r="B76" s="25" t="s">
        <v>739</v>
      </c>
      <c r="C76" s="26" t="s">
        <v>359</v>
      </c>
      <c r="D76" s="6">
        <v>3325</v>
      </c>
      <c r="E76" s="6">
        <v>3325</v>
      </c>
      <c r="F76" s="27" t="s">
        <v>18</v>
      </c>
      <c r="G76" s="26" t="s">
        <v>761</v>
      </c>
      <c r="H76" s="6">
        <v>3325</v>
      </c>
      <c r="I76" s="26" t="s">
        <v>761</v>
      </c>
      <c r="J76" s="6">
        <v>3325</v>
      </c>
      <c r="K76" s="28" t="s">
        <v>20</v>
      </c>
      <c r="L76" s="24" t="s">
        <v>762</v>
      </c>
      <c r="M76" s="29">
        <v>45630</v>
      </c>
      <c r="N76" s="19"/>
      <c r="O76" s="19"/>
      <c r="P76" s="19"/>
      <c r="Q76" s="19"/>
    </row>
    <row r="77" spans="1:17" s="33" customFormat="1" ht="84" x14ac:dyDescent="0.35">
      <c r="A77" s="24">
        <v>71</v>
      </c>
      <c r="B77" s="25" t="s">
        <v>739</v>
      </c>
      <c r="C77" s="26" t="s">
        <v>983</v>
      </c>
      <c r="D77" s="6">
        <v>11092</v>
      </c>
      <c r="E77" s="6">
        <v>11092</v>
      </c>
      <c r="F77" s="27" t="s">
        <v>18</v>
      </c>
      <c r="G77" s="26" t="s">
        <v>761</v>
      </c>
      <c r="H77" s="6">
        <v>11092</v>
      </c>
      <c r="I77" s="26" t="s">
        <v>761</v>
      </c>
      <c r="J77" s="6">
        <v>11092</v>
      </c>
      <c r="K77" s="28" t="s">
        <v>20</v>
      </c>
      <c r="L77" s="24" t="s">
        <v>763</v>
      </c>
      <c r="M77" s="29">
        <v>45630</v>
      </c>
      <c r="N77" s="19"/>
      <c r="O77" s="19"/>
      <c r="P77" s="19"/>
      <c r="Q77" s="19"/>
    </row>
    <row r="78" spans="1:17" s="33" customFormat="1" ht="84" x14ac:dyDescent="0.35">
      <c r="A78" s="24">
        <v>72</v>
      </c>
      <c r="B78" s="25" t="s">
        <v>739</v>
      </c>
      <c r="C78" s="26" t="s">
        <v>584</v>
      </c>
      <c r="D78" s="6">
        <v>11530</v>
      </c>
      <c r="E78" s="6">
        <v>11530</v>
      </c>
      <c r="F78" s="27" t="s">
        <v>18</v>
      </c>
      <c r="G78" s="26" t="s">
        <v>764</v>
      </c>
      <c r="H78" s="6">
        <v>11530</v>
      </c>
      <c r="I78" s="26" t="s">
        <v>764</v>
      </c>
      <c r="J78" s="6">
        <v>11530</v>
      </c>
      <c r="K78" s="28" t="s">
        <v>20</v>
      </c>
      <c r="L78" s="24" t="s">
        <v>765</v>
      </c>
      <c r="M78" s="29">
        <v>45630</v>
      </c>
      <c r="N78" s="19"/>
      <c r="O78" s="19"/>
      <c r="P78" s="19"/>
      <c r="Q78" s="19"/>
    </row>
    <row r="79" spans="1:17" s="33" customFormat="1" ht="84" x14ac:dyDescent="0.35">
      <c r="A79" s="24">
        <v>73</v>
      </c>
      <c r="B79" s="25" t="s">
        <v>739</v>
      </c>
      <c r="C79" s="26" t="s">
        <v>990</v>
      </c>
      <c r="D79" s="6">
        <v>18770</v>
      </c>
      <c r="E79" s="6">
        <v>18770</v>
      </c>
      <c r="F79" s="27" t="s">
        <v>18</v>
      </c>
      <c r="G79" s="26" t="s">
        <v>766</v>
      </c>
      <c r="H79" s="6">
        <v>18770</v>
      </c>
      <c r="I79" s="26" t="s">
        <v>766</v>
      </c>
      <c r="J79" s="6">
        <v>18770</v>
      </c>
      <c r="K79" s="28" t="s">
        <v>20</v>
      </c>
      <c r="L79" s="24" t="s">
        <v>767</v>
      </c>
      <c r="M79" s="29">
        <v>45630</v>
      </c>
      <c r="N79" s="19"/>
      <c r="O79" s="19"/>
      <c r="P79" s="19"/>
      <c r="Q79" s="19"/>
    </row>
    <row r="80" spans="1:17" s="33" customFormat="1" ht="84" x14ac:dyDescent="0.35">
      <c r="A80" s="24">
        <v>74</v>
      </c>
      <c r="B80" s="25" t="s">
        <v>739</v>
      </c>
      <c r="C80" s="26" t="s">
        <v>991</v>
      </c>
      <c r="D80" s="6">
        <v>8780</v>
      </c>
      <c r="E80" s="6">
        <v>8780</v>
      </c>
      <c r="F80" s="27" t="s">
        <v>18</v>
      </c>
      <c r="G80" s="26" t="s">
        <v>652</v>
      </c>
      <c r="H80" s="6">
        <v>8780</v>
      </c>
      <c r="I80" s="26" t="s">
        <v>652</v>
      </c>
      <c r="J80" s="6">
        <v>8780</v>
      </c>
      <c r="K80" s="28" t="s">
        <v>20</v>
      </c>
      <c r="L80" s="24" t="s">
        <v>768</v>
      </c>
      <c r="M80" s="29">
        <v>45630</v>
      </c>
      <c r="N80" s="19"/>
      <c r="O80" s="19"/>
      <c r="P80" s="19"/>
      <c r="Q80" s="19"/>
    </row>
    <row r="81" spans="1:17" s="33" customFormat="1" ht="84" x14ac:dyDescent="0.35">
      <c r="A81" s="24">
        <v>75</v>
      </c>
      <c r="B81" s="25" t="s">
        <v>739</v>
      </c>
      <c r="C81" s="26" t="s">
        <v>992</v>
      </c>
      <c r="D81" s="6">
        <v>7080</v>
      </c>
      <c r="E81" s="6">
        <v>7080</v>
      </c>
      <c r="F81" s="27" t="s">
        <v>18</v>
      </c>
      <c r="G81" s="26" t="s">
        <v>759</v>
      </c>
      <c r="H81" s="6">
        <v>7080</v>
      </c>
      <c r="I81" s="26" t="s">
        <v>759</v>
      </c>
      <c r="J81" s="6">
        <v>7080</v>
      </c>
      <c r="K81" s="28" t="s">
        <v>20</v>
      </c>
      <c r="L81" s="24" t="s">
        <v>769</v>
      </c>
      <c r="M81" s="29">
        <v>45630</v>
      </c>
      <c r="N81" s="19"/>
      <c r="O81" s="19"/>
      <c r="P81" s="19"/>
      <c r="Q81" s="19"/>
    </row>
    <row r="82" spans="1:17" s="33" customFormat="1" ht="84" x14ac:dyDescent="0.35">
      <c r="A82" s="24">
        <v>76</v>
      </c>
      <c r="B82" s="25" t="s">
        <v>739</v>
      </c>
      <c r="C82" s="26" t="s">
        <v>993</v>
      </c>
      <c r="D82" s="13">
        <v>3010</v>
      </c>
      <c r="E82" s="13">
        <f>D82</f>
        <v>3010</v>
      </c>
      <c r="F82" s="27" t="s">
        <v>18</v>
      </c>
      <c r="G82" s="26" t="s">
        <v>761</v>
      </c>
      <c r="H82" s="6">
        <f>E82</f>
        <v>3010</v>
      </c>
      <c r="I82" s="26" t="str">
        <f t="shared" ref="I82:J92" si="6">G82</f>
        <v>บริษัท วิทวัสการค้า จำกัด</v>
      </c>
      <c r="J82" s="6">
        <f t="shared" si="6"/>
        <v>3010</v>
      </c>
      <c r="K82" s="28" t="s">
        <v>20</v>
      </c>
      <c r="L82" s="24" t="s">
        <v>770</v>
      </c>
      <c r="M82" s="29">
        <v>45630</v>
      </c>
      <c r="N82" s="19"/>
      <c r="O82" s="19"/>
      <c r="P82" s="19"/>
      <c r="Q82" s="19"/>
    </row>
    <row r="83" spans="1:17" s="33" customFormat="1" ht="84" x14ac:dyDescent="0.35">
      <c r="A83" s="24">
        <v>77</v>
      </c>
      <c r="B83" s="25" t="s">
        <v>739</v>
      </c>
      <c r="C83" s="26" t="s">
        <v>968</v>
      </c>
      <c r="D83" s="13">
        <v>2800</v>
      </c>
      <c r="E83" s="13">
        <f>D83</f>
        <v>2800</v>
      </c>
      <c r="F83" s="27" t="s">
        <v>18</v>
      </c>
      <c r="G83" s="26" t="s">
        <v>771</v>
      </c>
      <c r="H83" s="6">
        <f>E83</f>
        <v>2800</v>
      </c>
      <c r="I83" s="26" t="str">
        <f t="shared" si="6"/>
        <v>นางสาวกัลยาลักษณ์  คำภีระ</v>
      </c>
      <c r="J83" s="6">
        <f t="shared" si="6"/>
        <v>2800</v>
      </c>
      <c r="K83" s="28" t="s">
        <v>20</v>
      </c>
      <c r="L83" s="24" t="s">
        <v>772</v>
      </c>
      <c r="M83" s="29">
        <v>45630</v>
      </c>
      <c r="N83" s="19"/>
      <c r="O83" s="19"/>
      <c r="P83" s="19"/>
      <c r="Q83" s="19"/>
    </row>
    <row r="84" spans="1:17" s="33" customFormat="1" ht="84" x14ac:dyDescent="0.35">
      <c r="A84" s="24">
        <v>78</v>
      </c>
      <c r="B84" s="25" t="s">
        <v>228</v>
      </c>
      <c r="C84" s="26" t="s">
        <v>994</v>
      </c>
      <c r="D84" s="6">
        <v>6420</v>
      </c>
      <c r="E84" s="8">
        <f>D84</f>
        <v>6420</v>
      </c>
      <c r="F84" s="25" t="s">
        <v>18</v>
      </c>
      <c r="G84" s="31" t="s">
        <v>258</v>
      </c>
      <c r="H84" s="8">
        <f>D84</f>
        <v>6420</v>
      </c>
      <c r="I84" s="32" t="str">
        <f t="shared" si="6"/>
        <v>อุตสาหกรรมพัฒนามูลนิธิ</v>
      </c>
      <c r="J84" s="8">
        <f t="shared" si="6"/>
        <v>6420</v>
      </c>
      <c r="K84" s="28" t="s">
        <v>20</v>
      </c>
      <c r="L84" s="57" t="s">
        <v>1116</v>
      </c>
      <c r="M84" s="29">
        <v>45630</v>
      </c>
    </row>
    <row r="85" spans="1:17" s="33" customFormat="1" ht="84" x14ac:dyDescent="0.35">
      <c r="A85" s="24">
        <v>79</v>
      </c>
      <c r="B85" s="25" t="s">
        <v>228</v>
      </c>
      <c r="C85" s="26" t="s">
        <v>982</v>
      </c>
      <c r="D85" s="6">
        <v>2000</v>
      </c>
      <c r="E85" s="8">
        <f>D85</f>
        <v>2000</v>
      </c>
      <c r="F85" s="25" t="s">
        <v>18</v>
      </c>
      <c r="G85" s="31" t="s">
        <v>257</v>
      </c>
      <c r="H85" s="8">
        <f>D85</f>
        <v>2000</v>
      </c>
      <c r="I85" s="32" t="str">
        <f t="shared" si="6"/>
        <v>นายชนะ  โฉมงาม</v>
      </c>
      <c r="J85" s="8">
        <f t="shared" si="6"/>
        <v>2000</v>
      </c>
      <c r="K85" s="28" t="s">
        <v>20</v>
      </c>
      <c r="L85" s="57" t="s">
        <v>1116</v>
      </c>
      <c r="M85" s="29">
        <v>45630</v>
      </c>
    </row>
    <row r="86" spans="1:17" s="33" customFormat="1" ht="84" x14ac:dyDescent="0.35">
      <c r="A86" s="24">
        <v>80</v>
      </c>
      <c r="B86" s="25" t="s">
        <v>325</v>
      </c>
      <c r="C86" s="34" t="s">
        <v>354</v>
      </c>
      <c r="D86" s="16">
        <v>8000</v>
      </c>
      <c r="E86" s="16">
        <v>8000</v>
      </c>
      <c r="F86" s="24" t="s">
        <v>18</v>
      </c>
      <c r="G86" s="34" t="s">
        <v>347</v>
      </c>
      <c r="H86" s="16">
        <v>8000</v>
      </c>
      <c r="I86" s="34" t="str">
        <f t="shared" si="6"/>
        <v>บริษัท เพื่อนเรียนสเตชั่นเนอรีเชียงใหม่ จำกัด</v>
      </c>
      <c r="J86" s="16">
        <v>8000</v>
      </c>
      <c r="K86" s="28" t="s">
        <v>20</v>
      </c>
      <c r="L86" s="25" t="s">
        <v>355</v>
      </c>
      <c r="M86" s="29">
        <v>45632</v>
      </c>
      <c r="N86" s="19"/>
      <c r="O86" s="19"/>
      <c r="P86" s="19"/>
      <c r="Q86" s="19"/>
    </row>
    <row r="87" spans="1:17" s="33" customFormat="1" ht="84" x14ac:dyDescent="0.35">
      <c r="A87" s="24">
        <v>81</v>
      </c>
      <c r="B87" s="25" t="s">
        <v>325</v>
      </c>
      <c r="C87" s="34" t="s">
        <v>357</v>
      </c>
      <c r="D87" s="16">
        <v>8100</v>
      </c>
      <c r="E87" s="16">
        <v>8100</v>
      </c>
      <c r="F87" s="24" t="s">
        <v>18</v>
      </c>
      <c r="G87" s="34" t="s">
        <v>327</v>
      </c>
      <c r="H87" s="16">
        <v>8100</v>
      </c>
      <c r="I87" s="34" t="str">
        <f t="shared" si="6"/>
        <v xml:space="preserve">ห้างหุ้นส่วนจำกัด พี แอนด์ เอ ซิสเตมส์ </v>
      </c>
      <c r="J87" s="6">
        <f>H87</f>
        <v>8100</v>
      </c>
      <c r="K87" s="28" t="s">
        <v>20</v>
      </c>
      <c r="L87" s="25" t="s">
        <v>358</v>
      </c>
      <c r="M87" s="29">
        <v>45632</v>
      </c>
      <c r="N87" s="19"/>
      <c r="O87" s="19"/>
      <c r="P87" s="19"/>
      <c r="Q87" s="19"/>
    </row>
    <row r="88" spans="1:17" s="33" customFormat="1" ht="84" x14ac:dyDescent="0.35">
      <c r="A88" s="24">
        <v>82</v>
      </c>
      <c r="B88" s="25" t="s">
        <v>325</v>
      </c>
      <c r="C88" s="34" t="s">
        <v>359</v>
      </c>
      <c r="D88" s="16">
        <v>11900</v>
      </c>
      <c r="E88" s="16">
        <v>11900</v>
      </c>
      <c r="F88" s="24" t="s">
        <v>18</v>
      </c>
      <c r="G88" s="34" t="s">
        <v>352</v>
      </c>
      <c r="H88" s="16">
        <v>11900</v>
      </c>
      <c r="I88" s="34" t="str">
        <f t="shared" si="6"/>
        <v xml:space="preserve">บริษัท เพื่อนเรียนสเตชั่นเนอรีเชียงใหม่ จำกัด </v>
      </c>
      <c r="J88" s="6">
        <f>H88</f>
        <v>11900</v>
      </c>
      <c r="K88" s="28" t="s">
        <v>20</v>
      </c>
      <c r="L88" s="25" t="s">
        <v>360</v>
      </c>
      <c r="M88" s="29">
        <v>45632</v>
      </c>
      <c r="N88" s="19"/>
      <c r="O88" s="19"/>
      <c r="P88" s="19"/>
      <c r="Q88" s="19"/>
    </row>
    <row r="89" spans="1:17" s="33" customFormat="1" ht="84" x14ac:dyDescent="0.35">
      <c r="A89" s="24">
        <v>83</v>
      </c>
      <c r="B89" s="25" t="s">
        <v>325</v>
      </c>
      <c r="C89" s="34" t="s">
        <v>351</v>
      </c>
      <c r="D89" s="16">
        <v>12000</v>
      </c>
      <c r="E89" s="16">
        <v>12000</v>
      </c>
      <c r="F89" s="24" t="s">
        <v>18</v>
      </c>
      <c r="G89" s="34" t="s">
        <v>352</v>
      </c>
      <c r="H89" s="16">
        <v>12000</v>
      </c>
      <c r="I89" s="34" t="str">
        <f t="shared" si="6"/>
        <v xml:space="preserve">บริษัท เพื่อนเรียนสเตชั่นเนอรีเชียงใหม่ จำกัด </v>
      </c>
      <c r="J89" s="16">
        <v>12000</v>
      </c>
      <c r="K89" s="28" t="s">
        <v>20</v>
      </c>
      <c r="L89" s="25" t="s">
        <v>353</v>
      </c>
      <c r="M89" s="29">
        <v>45632</v>
      </c>
      <c r="N89" s="19"/>
      <c r="O89" s="19"/>
      <c r="P89" s="19"/>
      <c r="Q89" s="19"/>
    </row>
    <row r="90" spans="1:17" s="33" customFormat="1" ht="84" x14ac:dyDescent="0.35">
      <c r="A90" s="24">
        <v>84</v>
      </c>
      <c r="B90" s="25" t="s">
        <v>1121</v>
      </c>
      <c r="C90" s="34" t="s">
        <v>995</v>
      </c>
      <c r="D90" s="17">
        <v>13650</v>
      </c>
      <c r="E90" s="12">
        <v>13650</v>
      </c>
      <c r="F90" s="25" t="s">
        <v>18</v>
      </c>
      <c r="G90" s="34" t="s">
        <v>431</v>
      </c>
      <c r="H90" s="46">
        <v>13650</v>
      </c>
      <c r="I90" s="34" t="str">
        <f t="shared" si="6"/>
        <v>บริษัท ซีเอ็ดยูเคชั่น จำกัด (มหาชน)</v>
      </c>
      <c r="J90" s="6">
        <f>H90</f>
        <v>13650</v>
      </c>
      <c r="K90" s="28" t="s">
        <v>20</v>
      </c>
      <c r="L90" s="47" t="s">
        <v>432</v>
      </c>
      <c r="M90" s="42">
        <v>45632</v>
      </c>
      <c r="N90" s="19"/>
      <c r="O90" s="19"/>
      <c r="P90" s="19"/>
      <c r="Q90" s="19"/>
    </row>
    <row r="91" spans="1:17" s="33" customFormat="1" ht="84" x14ac:dyDescent="0.35">
      <c r="A91" s="24">
        <v>85</v>
      </c>
      <c r="B91" s="25" t="s">
        <v>325</v>
      </c>
      <c r="C91" s="34" t="s">
        <v>996</v>
      </c>
      <c r="D91" s="16">
        <v>30030</v>
      </c>
      <c r="E91" s="16">
        <v>30030</v>
      </c>
      <c r="F91" s="24" t="s">
        <v>18</v>
      </c>
      <c r="G91" s="34" t="s">
        <v>361</v>
      </c>
      <c r="H91" s="16">
        <v>30030</v>
      </c>
      <c r="I91" s="34" t="str">
        <f t="shared" si="6"/>
        <v>ร้านทองเรือนการค้า</v>
      </c>
      <c r="J91" s="6">
        <f>H91</f>
        <v>30030</v>
      </c>
      <c r="K91" s="28" t="s">
        <v>20</v>
      </c>
      <c r="L91" s="25" t="s">
        <v>362</v>
      </c>
      <c r="M91" s="29">
        <v>45632</v>
      </c>
      <c r="N91" s="19"/>
      <c r="O91" s="19"/>
      <c r="P91" s="19"/>
      <c r="Q91" s="19"/>
    </row>
    <row r="92" spans="1:17" s="33" customFormat="1" ht="84" x14ac:dyDescent="0.35">
      <c r="A92" s="24">
        <v>86</v>
      </c>
      <c r="B92" s="25" t="s">
        <v>325</v>
      </c>
      <c r="C92" s="34" t="s">
        <v>349</v>
      </c>
      <c r="D92" s="16">
        <v>32000</v>
      </c>
      <c r="E92" s="16">
        <v>32000</v>
      </c>
      <c r="F92" s="24" t="s">
        <v>18</v>
      </c>
      <c r="G92" s="34" t="s">
        <v>327</v>
      </c>
      <c r="H92" s="16">
        <v>32000</v>
      </c>
      <c r="I92" s="34" t="str">
        <f t="shared" si="6"/>
        <v xml:space="preserve">ห้างหุ้นส่วนจำกัด พี แอนด์ เอ ซิสเตมส์ </v>
      </c>
      <c r="J92" s="6">
        <f>H92</f>
        <v>32000</v>
      </c>
      <c r="K92" s="28" t="s">
        <v>20</v>
      </c>
      <c r="L92" s="25" t="s">
        <v>356</v>
      </c>
      <c r="M92" s="29">
        <v>45632</v>
      </c>
      <c r="N92" s="19"/>
      <c r="O92" s="19"/>
      <c r="P92" s="19"/>
      <c r="Q92" s="19"/>
    </row>
    <row r="93" spans="1:17" s="33" customFormat="1" ht="84" x14ac:dyDescent="0.35">
      <c r="A93" s="24">
        <v>87</v>
      </c>
      <c r="B93" s="25" t="s">
        <v>697</v>
      </c>
      <c r="C93" s="26" t="s">
        <v>968</v>
      </c>
      <c r="D93" s="13">
        <v>15000</v>
      </c>
      <c r="E93" s="13">
        <f>SUM(D93)</f>
        <v>15000</v>
      </c>
      <c r="F93" s="27" t="s">
        <v>18</v>
      </c>
      <c r="G93" s="26" t="s">
        <v>710</v>
      </c>
      <c r="H93" s="6">
        <f>SUM(E93)</f>
        <v>15000</v>
      </c>
      <c r="I93" s="26" t="s">
        <v>710</v>
      </c>
      <c r="J93" s="6">
        <f>SUM(E93)</f>
        <v>15000</v>
      </c>
      <c r="K93" s="28" t="s">
        <v>20</v>
      </c>
      <c r="L93" s="24" t="s">
        <v>711</v>
      </c>
      <c r="M93" s="41">
        <v>45632</v>
      </c>
    </row>
    <row r="94" spans="1:17" s="33" customFormat="1" ht="84" x14ac:dyDescent="0.35">
      <c r="A94" s="24">
        <v>88</v>
      </c>
      <c r="B94" s="25" t="s">
        <v>697</v>
      </c>
      <c r="C94" s="26" t="s">
        <v>712</v>
      </c>
      <c r="D94" s="13">
        <v>15300</v>
      </c>
      <c r="E94" s="13">
        <f>SUM(D94)</f>
        <v>15300</v>
      </c>
      <c r="F94" s="27" t="s">
        <v>18</v>
      </c>
      <c r="G94" s="26" t="s">
        <v>713</v>
      </c>
      <c r="H94" s="6">
        <f>SUM(E94)</f>
        <v>15300</v>
      </c>
      <c r="I94" s="26" t="s">
        <v>713</v>
      </c>
      <c r="J94" s="6">
        <f>SUM(E94)</f>
        <v>15300</v>
      </c>
      <c r="K94" s="28" t="s">
        <v>20</v>
      </c>
      <c r="L94" s="25" t="s">
        <v>714</v>
      </c>
      <c r="M94" s="41">
        <v>45632</v>
      </c>
      <c r="N94" s="19"/>
      <c r="O94" s="19"/>
      <c r="P94" s="19"/>
      <c r="Q94" s="19"/>
    </row>
    <row r="95" spans="1:17" s="33" customFormat="1" ht="84" x14ac:dyDescent="0.35">
      <c r="A95" s="24">
        <v>89</v>
      </c>
      <c r="B95" s="25" t="s">
        <v>739</v>
      </c>
      <c r="C95" s="26" t="s">
        <v>997</v>
      </c>
      <c r="D95" s="6">
        <v>17060</v>
      </c>
      <c r="E95" s="6">
        <v>17060</v>
      </c>
      <c r="F95" s="27" t="s">
        <v>18</v>
      </c>
      <c r="G95" s="26" t="s">
        <v>652</v>
      </c>
      <c r="H95" s="6">
        <v>17060</v>
      </c>
      <c r="I95" s="26" t="s">
        <v>652</v>
      </c>
      <c r="J95" s="6">
        <v>17060</v>
      </c>
      <c r="K95" s="28" t="s">
        <v>20</v>
      </c>
      <c r="L95" s="24" t="s">
        <v>773</v>
      </c>
      <c r="M95" s="29">
        <v>45632</v>
      </c>
      <c r="N95" s="19"/>
      <c r="O95" s="19"/>
      <c r="P95" s="19"/>
      <c r="Q95" s="19"/>
    </row>
    <row r="96" spans="1:17" s="33" customFormat="1" ht="84" x14ac:dyDescent="0.35">
      <c r="A96" s="24">
        <v>90</v>
      </c>
      <c r="B96" s="25" t="s">
        <v>739</v>
      </c>
      <c r="C96" s="26" t="s">
        <v>998</v>
      </c>
      <c r="D96" s="6">
        <v>20445</v>
      </c>
      <c r="E96" s="6">
        <v>20445</v>
      </c>
      <c r="F96" s="27" t="s">
        <v>18</v>
      </c>
      <c r="G96" s="26" t="s">
        <v>774</v>
      </c>
      <c r="H96" s="6">
        <v>20445</v>
      </c>
      <c r="I96" s="26" t="s">
        <v>774</v>
      </c>
      <c r="J96" s="6">
        <v>20445</v>
      </c>
      <c r="K96" s="28" t="s">
        <v>20</v>
      </c>
      <c r="L96" s="24" t="s">
        <v>775</v>
      </c>
      <c r="M96" s="29">
        <v>45632</v>
      </c>
      <c r="N96" s="19"/>
      <c r="O96" s="19"/>
      <c r="P96" s="19"/>
      <c r="Q96" s="19"/>
    </row>
    <row r="97" spans="1:17" s="33" customFormat="1" ht="84" x14ac:dyDescent="0.35">
      <c r="A97" s="24">
        <v>91</v>
      </c>
      <c r="B97" s="25" t="s">
        <v>739</v>
      </c>
      <c r="C97" s="26" t="s">
        <v>574</v>
      </c>
      <c r="D97" s="6">
        <v>16865</v>
      </c>
      <c r="E97" s="6">
        <v>16865</v>
      </c>
      <c r="F97" s="27" t="s">
        <v>18</v>
      </c>
      <c r="G97" s="26" t="s">
        <v>774</v>
      </c>
      <c r="H97" s="6">
        <v>16865</v>
      </c>
      <c r="I97" s="26" t="s">
        <v>774</v>
      </c>
      <c r="J97" s="6">
        <v>16865</v>
      </c>
      <c r="K97" s="28" t="s">
        <v>20</v>
      </c>
      <c r="L97" s="24" t="s">
        <v>776</v>
      </c>
      <c r="M97" s="29">
        <v>45632</v>
      </c>
      <c r="N97" s="19"/>
      <c r="O97" s="19"/>
      <c r="P97" s="19"/>
      <c r="Q97" s="19"/>
    </row>
    <row r="98" spans="1:17" s="33" customFormat="1" ht="84" x14ac:dyDescent="0.35">
      <c r="A98" s="24">
        <v>92</v>
      </c>
      <c r="B98" s="25" t="s">
        <v>739</v>
      </c>
      <c r="C98" s="26" t="s">
        <v>984</v>
      </c>
      <c r="D98" s="6">
        <v>12016.1</v>
      </c>
      <c r="E98" s="6">
        <v>12016.1</v>
      </c>
      <c r="F98" s="27" t="s">
        <v>18</v>
      </c>
      <c r="G98" s="26" t="s">
        <v>756</v>
      </c>
      <c r="H98" s="6">
        <v>12016.1</v>
      </c>
      <c r="I98" s="26" t="s">
        <v>756</v>
      </c>
      <c r="J98" s="6">
        <v>12016.1</v>
      </c>
      <c r="K98" s="28" t="s">
        <v>20</v>
      </c>
      <c r="L98" s="24" t="s">
        <v>777</v>
      </c>
      <c r="M98" s="29">
        <v>45632</v>
      </c>
      <c r="N98" s="19"/>
      <c r="O98" s="19"/>
      <c r="P98" s="19"/>
      <c r="Q98" s="19"/>
    </row>
    <row r="99" spans="1:17" s="33" customFormat="1" ht="84" x14ac:dyDescent="0.35">
      <c r="A99" s="24">
        <v>93</v>
      </c>
      <c r="B99" s="25" t="s">
        <v>739</v>
      </c>
      <c r="C99" s="26" t="s">
        <v>999</v>
      </c>
      <c r="D99" s="6">
        <v>13044</v>
      </c>
      <c r="E99" s="6">
        <v>13044</v>
      </c>
      <c r="F99" s="27" t="s">
        <v>18</v>
      </c>
      <c r="G99" s="26" t="s">
        <v>774</v>
      </c>
      <c r="H99" s="6">
        <v>13044</v>
      </c>
      <c r="I99" s="26" t="s">
        <v>774</v>
      </c>
      <c r="J99" s="6">
        <v>13044</v>
      </c>
      <c r="K99" s="28" t="s">
        <v>20</v>
      </c>
      <c r="L99" s="24" t="s">
        <v>778</v>
      </c>
      <c r="M99" s="29">
        <v>45632</v>
      </c>
      <c r="N99" s="19"/>
      <c r="O99" s="19"/>
      <c r="P99" s="19"/>
      <c r="Q99" s="19"/>
    </row>
    <row r="100" spans="1:17" s="33" customFormat="1" ht="84" x14ac:dyDescent="0.35">
      <c r="A100" s="24">
        <v>94</v>
      </c>
      <c r="B100" s="25" t="s">
        <v>739</v>
      </c>
      <c r="C100" s="26" t="s">
        <v>977</v>
      </c>
      <c r="D100" s="6">
        <v>16910</v>
      </c>
      <c r="E100" s="6">
        <v>16910</v>
      </c>
      <c r="F100" s="27" t="s">
        <v>18</v>
      </c>
      <c r="G100" s="26" t="s">
        <v>779</v>
      </c>
      <c r="H100" s="6">
        <v>16910</v>
      </c>
      <c r="I100" s="26" t="s">
        <v>779</v>
      </c>
      <c r="J100" s="6">
        <v>16910</v>
      </c>
      <c r="K100" s="28" t="s">
        <v>20</v>
      </c>
      <c r="L100" s="24" t="s">
        <v>780</v>
      </c>
      <c r="M100" s="29">
        <v>45632</v>
      </c>
      <c r="N100" s="19"/>
      <c r="O100" s="19"/>
      <c r="P100" s="19"/>
      <c r="Q100" s="19"/>
    </row>
    <row r="101" spans="1:17" s="33" customFormat="1" ht="84" x14ac:dyDescent="0.35">
      <c r="A101" s="24">
        <v>95</v>
      </c>
      <c r="B101" s="25" t="s">
        <v>739</v>
      </c>
      <c r="C101" s="26" t="s">
        <v>568</v>
      </c>
      <c r="D101" s="6">
        <v>7990</v>
      </c>
      <c r="E101" s="6">
        <v>7990</v>
      </c>
      <c r="F101" s="27" t="s">
        <v>18</v>
      </c>
      <c r="G101" s="26" t="s">
        <v>652</v>
      </c>
      <c r="H101" s="6">
        <v>7990</v>
      </c>
      <c r="I101" s="26" t="s">
        <v>652</v>
      </c>
      <c r="J101" s="6">
        <v>7990</v>
      </c>
      <c r="K101" s="28" t="s">
        <v>20</v>
      </c>
      <c r="L101" s="24" t="s">
        <v>781</v>
      </c>
      <c r="M101" s="29">
        <v>45632</v>
      </c>
      <c r="N101" s="19"/>
      <c r="O101" s="19"/>
      <c r="P101" s="19"/>
      <c r="Q101" s="19"/>
    </row>
    <row r="102" spans="1:17" s="33" customFormat="1" ht="84" x14ac:dyDescent="0.35">
      <c r="A102" s="24">
        <v>96</v>
      </c>
      <c r="B102" s="25" t="s">
        <v>739</v>
      </c>
      <c r="C102" s="26" t="s">
        <v>1000</v>
      </c>
      <c r="D102" s="6">
        <v>10952.1</v>
      </c>
      <c r="E102" s="6">
        <v>10952.1</v>
      </c>
      <c r="F102" s="27" t="s">
        <v>18</v>
      </c>
      <c r="G102" s="26" t="s">
        <v>779</v>
      </c>
      <c r="H102" s="6">
        <v>10952.1</v>
      </c>
      <c r="I102" s="26" t="s">
        <v>779</v>
      </c>
      <c r="J102" s="6">
        <v>10952.1</v>
      </c>
      <c r="K102" s="28" t="s">
        <v>20</v>
      </c>
      <c r="L102" s="24" t="s">
        <v>782</v>
      </c>
      <c r="M102" s="29">
        <v>45632</v>
      </c>
      <c r="N102" s="19"/>
      <c r="O102" s="19"/>
      <c r="P102" s="19"/>
      <c r="Q102" s="19"/>
    </row>
    <row r="103" spans="1:17" s="33" customFormat="1" ht="84" x14ac:dyDescent="0.35">
      <c r="A103" s="24">
        <v>97</v>
      </c>
      <c r="B103" s="25" t="s">
        <v>739</v>
      </c>
      <c r="C103" s="26" t="s">
        <v>978</v>
      </c>
      <c r="D103" s="6">
        <v>554</v>
      </c>
      <c r="E103" s="6">
        <v>554</v>
      </c>
      <c r="F103" s="27" t="s">
        <v>18</v>
      </c>
      <c r="G103" s="26" t="s">
        <v>761</v>
      </c>
      <c r="H103" s="6">
        <v>554</v>
      </c>
      <c r="I103" s="26" t="s">
        <v>761</v>
      </c>
      <c r="J103" s="6">
        <v>554</v>
      </c>
      <c r="K103" s="28" t="s">
        <v>20</v>
      </c>
      <c r="L103" s="24" t="s">
        <v>783</v>
      </c>
      <c r="M103" s="29">
        <v>45632</v>
      </c>
      <c r="N103" s="19"/>
      <c r="O103" s="19"/>
      <c r="P103" s="19"/>
      <c r="Q103" s="19"/>
    </row>
    <row r="104" spans="1:17" s="33" customFormat="1" ht="84" x14ac:dyDescent="0.35">
      <c r="A104" s="24">
        <v>98</v>
      </c>
      <c r="B104" s="25" t="s">
        <v>739</v>
      </c>
      <c r="C104" s="26" t="s">
        <v>357</v>
      </c>
      <c r="D104" s="6">
        <v>8660</v>
      </c>
      <c r="E104" s="6">
        <v>8660</v>
      </c>
      <c r="F104" s="27" t="s">
        <v>18</v>
      </c>
      <c r="G104" s="26" t="s">
        <v>764</v>
      </c>
      <c r="H104" s="6">
        <v>8660</v>
      </c>
      <c r="I104" s="26" t="s">
        <v>764</v>
      </c>
      <c r="J104" s="6">
        <v>8660</v>
      </c>
      <c r="K104" s="28" t="s">
        <v>20</v>
      </c>
      <c r="L104" s="24" t="s">
        <v>784</v>
      </c>
      <c r="M104" s="29">
        <v>45632</v>
      </c>
      <c r="N104" s="19"/>
      <c r="O104" s="19"/>
      <c r="P104" s="19"/>
      <c r="Q104" s="19"/>
    </row>
    <row r="105" spans="1:17" s="33" customFormat="1" ht="84" x14ac:dyDescent="0.35">
      <c r="A105" s="24">
        <v>99</v>
      </c>
      <c r="B105" s="25" t="s">
        <v>739</v>
      </c>
      <c r="C105" s="26" t="s">
        <v>533</v>
      </c>
      <c r="D105" s="6">
        <v>9136</v>
      </c>
      <c r="E105" s="6">
        <v>9136</v>
      </c>
      <c r="F105" s="27" t="s">
        <v>18</v>
      </c>
      <c r="G105" s="26" t="s">
        <v>761</v>
      </c>
      <c r="H105" s="6">
        <v>9136</v>
      </c>
      <c r="I105" s="26" t="s">
        <v>761</v>
      </c>
      <c r="J105" s="6">
        <v>9136</v>
      </c>
      <c r="K105" s="28" t="s">
        <v>20</v>
      </c>
      <c r="L105" s="24" t="s">
        <v>785</v>
      </c>
      <c r="M105" s="29">
        <v>45632</v>
      </c>
      <c r="N105" s="19"/>
      <c r="O105" s="19"/>
      <c r="P105" s="19"/>
      <c r="Q105" s="19"/>
    </row>
    <row r="106" spans="1:17" s="33" customFormat="1" ht="84" x14ac:dyDescent="0.35">
      <c r="A106" s="24">
        <v>100</v>
      </c>
      <c r="B106" s="25" t="s">
        <v>739</v>
      </c>
      <c r="C106" s="26" t="s">
        <v>786</v>
      </c>
      <c r="D106" s="13">
        <v>19700</v>
      </c>
      <c r="E106" s="13">
        <f>D106</f>
        <v>19700</v>
      </c>
      <c r="F106" s="27" t="s">
        <v>18</v>
      </c>
      <c r="G106" s="26" t="s">
        <v>787</v>
      </c>
      <c r="H106" s="6">
        <f>E106</f>
        <v>19700</v>
      </c>
      <c r="I106" s="26" t="str">
        <f>G106</f>
        <v>อู่ช่างพงษ์</v>
      </c>
      <c r="J106" s="6">
        <f>H106</f>
        <v>19700</v>
      </c>
      <c r="K106" s="28" t="s">
        <v>20</v>
      </c>
      <c r="L106" s="24" t="s">
        <v>788</v>
      </c>
      <c r="M106" s="29">
        <v>45632</v>
      </c>
      <c r="N106" s="19"/>
      <c r="O106" s="19"/>
      <c r="P106" s="19"/>
      <c r="Q106" s="19"/>
    </row>
    <row r="107" spans="1:17" s="33" customFormat="1" ht="84" x14ac:dyDescent="0.35">
      <c r="A107" s="24">
        <v>101</v>
      </c>
      <c r="B107" s="25" t="s">
        <v>228</v>
      </c>
      <c r="C107" s="32" t="s">
        <v>634</v>
      </c>
      <c r="D107" s="11">
        <v>11240</v>
      </c>
      <c r="E107" s="8">
        <f>D107</f>
        <v>11240</v>
      </c>
      <c r="F107" s="25" t="s">
        <v>18</v>
      </c>
      <c r="G107" s="40" t="s">
        <v>259</v>
      </c>
      <c r="H107" s="8">
        <f>D107</f>
        <v>11240</v>
      </c>
      <c r="I107" s="40" t="s">
        <v>259</v>
      </c>
      <c r="J107" s="8">
        <f>H107</f>
        <v>11240</v>
      </c>
      <c r="K107" s="28" t="s">
        <v>20</v>
      </c>
      <c r="L107" s="24" t="s">
        <v>261</v>
      </c>
      <c r="M107" s="29">
        <v>45632</v>
      </c>
    </row>
    <row r="108" spans="1:17" s="33" customFormat="1" ht="84" x14ac:dyDescent="0.35">
      <c r="A108" s="24">
        <v>102</v>
      </c>
      <c r="B108" s="25" t="s">
        <v>228</v>
      </c>
      <c r="C108" s="32" t="s">
        <v>1001</v>
      </c>
      <c r="D108" s="11">
        <v>28500</v>
      </c>
      <c r="E108" s="8">
        <f>D108</f>
        <v>28500</v>
      </c>
      <c r="F108" s="25" t="s">
        <v>18</v>
      </c>
      <c r="G108" s="40" t="s">
        <v>259</v>
      </c>
      <c r="H108" s="8">
        <f>D108</f>
        <v>28500</v>
      </c>
      <c r="I108" s="40" t="s">
        <v>259</v>
      </c>
      <c r="J108" s="8">
        <f>H108</f>
        <v>28500</v>
      </c>
      <c r="K108" s="28" t="s">
        <v>20</v>
      </c>
      <c r="L108" s="24" t="s">
        <v>260</v>
      </c>
      <c r="M108" s="29">
        <v>45632</v>
      </c>
    </row>
    <row r="109" spans="1:17" s="33" customFormat="1" ht="84" x14ac:dyDescent="0.35">
      <c r="A109" s="24">
        <v>103</v>
      </c>
      <c r="B109" s="25" t="s">
        <v>23</v>
      </c>
      <c r="C109" s="26" t="s">
        <v>1002</v>
      </c>
      <c r="D109" s="6">
        <v>39395</v>
      </c>
      <c r="E109" s="6">
        <v>39395</v>
      </c>
      <c r="F109" s="25" t="s">
        <v>18</v>
      </c>
      <c r="G109" s="40" t="s">
        <v>26</v>
      </c>
      <c r="H109" s="6">
        <v>39395</v>
      </c>
      <c r="I109" s="40" t="s">
        <v>26</v>
      </c>
      <c r="J109" s="6">
        <v>39395</v>
      </c>
      <c r="K109" s="28" t="s">
        <v>20</v>
      </c>
      <c r="L109" s="24" t="s">
        <v>28</v>
      </c>
      <c r="M109" s="29">
        <v>45632</v>
      </c>
    </row>
    <row r="110" spans="1:17" s="33" customFormat="1" ht="84" x14ac:dyDescent="0.35">
      <c r="A110" s="24">
        <v>104</v>
      </c>
      <c r="B110" s="25" t="s">
        <v>228</v>
      </c>
      <c r="C110" s="26" t="s">
        <v>959</v>
      </c>
      <c r="D110" s="6">
        <v>1000</v>
      </c>
      <c r="E110" s="8">
        <f>D110</f>
        <v>1000</v>
      </c>
      <c r="F110" s="25" t="s">
        <v>18</v>
      </c>
      <c r="G110" s="31" t="s">
        <v>262</v>
      </c>
      <c r="H110" s="8">
        <f>D110</f>
        <v>1000</v>
      </c>
      <c r="I110" s="32" t="str">
        <f t="shared" ref="I110:J124" si="7">G110</f>
        <v>ร้าน ลิลลี่ ฟลาวเวอร์</v>
      </c>
      <c r="J110" s="8">
        <f t="shared" si="7"/>
        <v>1000</v>
      </c>
      <c r="K110" s="28" t="s">
        <v>20</v>
      </c>
      <c r="L110" s="57" t="s">
        <v>1116</v>
      </c>
      <c r="M110" s="29">
        <v>45633</v>
      </c>
    </row>
    <row r="111" spans="1:17" s="33" customFormat="1" ht="84" x14ac:dyDescent="0.35">
      <c r="A111" s="24">
        <v>105</v>
      </c>
      <c r="B111" s="25" t="s">
        <v>228</v>
      </c>
      <c r="C111" s="26" t="s">
        <v>1003</v>
      </c>
      <c r="D111" s="11">
        <v>3150</v>
      </c>
      <c r="E111" s="8">
        <f>D111</f>
        <v>3150</v>
      </c>
      <c r="F111" s="25" t="s">
        <v>18</v>
      </c>
      <c r="G111" s="31" t="s">
        <v>264</v>
      </c>
      <c r="H111" s="8">
        <f>D111</f>
        <v>3150</v>
      </c>
      <c r="I111" s="32" t="str">
        <f t="shared" si="7"/>
        <v>ร้าน คลังของถูก</v>
      </c>
      <c r="J111" s="8">
        <f t="shared" si="7"/>
        <v>3150</v>
      </c>
      <c r="K111" s="28" t="s">
        <v>20</v>
      </c>
      <c r="L111" s="57" t="s">
        <v>1116</v>
      </c>
      <c r="M111" s="29">
        <v>45633</v>
      </c>
    </row>
    <row r="112" spans="1:17" s="33" customFormat="1" ht="84" x14ac:dyDescent="0.35">
      <c r="A112" s="24">
        <v>106</v>
      </c>
      <c r="B112" s="25" t="s">
        <v>228</v>
      </c>
      <c r="C112" s="26" t="s">
        <v>1004</v>
      </c>
      <c r="D112" s="11">
        <v>5950</v>
      </c>
      <c r="E112" s="8">
        <f>D112</f>
        <v>5950</v>
      </c>
      <c r="F112" s="25" t="s">
        <v>18</v>
      </c>
      <c r="G112" s="31" t="s">
        <v>263</v>
      </c>
      <c r="H112" s="8">
        <f>D112</f>
        <v>5950</v>
      </c>
      <c r="I112" s="32" t="str">
        <f t="shared" si="7"/>
        <v>นายชยันต์  คำบรรลือ</v>
      </c>
      <c r="J112" s="8">
        <f t="shared" si="7"/>
        <v>5950</v>
      </c>
      <c r="K112" s="28" t="s">
        <v>20</v>
      </c>
      <c r="L112" s="57" t="s">
        <v>1116</v>
      </c>
      <c r="M112" s="29">
        <v>45633</v>
      </c>
    </row>
    <row r="113" spans="1:17" s="33" customFormat="1" ht="84" x14ac:dyDescent="0.35">
      <c r="A113" s="24">
        <v>107</v>
      </c>
      <c r="B113" s="25" t="s">
        <v>1122</v>
      </c>
      <c r="C113" s="34" t="s">
        <v>531</v>
      </c>
      <c r="D113" s="16">
        <v>60740</v>
      </c>
      <c r="E113" s="16">
        <v>60740</v>
      </c>
      <c r="F113" s="25" t="s">
        <v>18</v>
      </c>
      <c r="G113" s="34" t="s">
        <v>327</v>
      </c>
      <c r="H113" s="16">
        <v>60740</v>
      </c>
      <c r="I113" s="34" t="str">
        <f t="shared" si="7"/>
        <v xml:space="preserve">ห้างหุ้นส่วนจำกัด พี แอนด์ เอ ซิสเตมส์ </v>
      </c>
      <c r="J113" s="6">
        <f t="shared" si="7"/>
        <v>60740</v>
      </c>
      <c r="K113" s="28" t="s">
        <v>20</v>
      </c>
      <c r="L113" s="35" t="s">
        <v>532</v>
      </c>
      <c r="M113" s="36">
        <v>45635</v>
      </c>
      <c r="N113" s="19"/>
      <c r="O113" s="19"/>
      <c r="P113" s="19"/>
      <c r="Q113" s="19"/>
    </row>
    <row r="114" spans="1:17" s="33" customFormat="1" ht="84" x14ac:dyDescent="0.35">
      <c r="A114" s="24">
        <v>108</v>
      </c>
      <c r="B114" s="25" t="s">
        <v>1122</v>
      </c>
      <c r="C114" s="34" t="s">
        <v>359</v>
      </c>
      <c r="D114" s="16">
        <v>6488</v>
      </c>
      <c r="E114" s="16">
        <v>6488</v>
      </c>
      <c r="F114" s="25" t="s">
        <v>18</v>
      </c>
      <c r="G114" s="34" t="s">
        <v>519</v>
      </c>
      <c r="H114" s="16">
        <v>6488</v>
      </c>
      <c r="I114" s="34" t="str">
        <f t="shared" si="7"/>
        <v xml:space="preserve">ทองเรือน การค้า </v>
      </c>
      <c r="J114" s="6">
        <f t="shared" si="7"/>
        <v>6488</v>
      </c>
      <c r="K114" s="28" t="s">
        <v>20</v>
      </c>
      <c r="L114" s="35" t="s">
        <v>520</v>
      </c>
      <c r="M114" s="36">
        <v>45635</v>
      </c>
      <c r="N114" s="19"/>
      <c r="O114" s="19"/>
      <c r="P114" s="19"/>
      <c r="Q114" s="19"/>
    </row>
    <row r="115" spans="1:17" s="33" customFormat="1" ht="84" x14ac:dyDescent="0.35">
      <c r="A115" s="24">
        <v>109</v>
      </c>
      <c r="B115" s="25" t="s">
        <v>1122</v>
      </c>
      <c r="C115" s="34" t="s">
        <v>533</v>
      </c>
      <c r="D115" s="16">
        <v>37646</v>
      </c>
      <c r="E115" s="16">
        <v>37646</v>
      </c>
      <c r="F115" s="25" t="s">
        <v>18</v>
      </c>
      <c r="G115" s="34" t="s">
        <v>515</v>
      </c>
      <c r="H115" s="16">
        <v>37646</v>
      </c>
      <c r="I115" s="34" t="str">
        <f t="shared" si="7"/>
        <v xml:space="preserve">บริษัท เพื่อนเรียนสเตชั่นเนอรี่เชียงใหม่ จำกัด </v>
      </c>
      <c r="J115" s="6">
        <f t="shared" si="7"/>
        <v>37646</v>
      </c>
      <c r="K115" s="28" t="s">
        <v>20</v>
      </c>
      <c r="L115" s="35" t="s">
        <v>534</v>
      </c>
      <c r="M115" s="36">
        <v>45635</v>
      </c>
      <c r="N115" s="19"/>
      <c r="O115" s="19"/>
      <c r="P115" s="19"/>
      <c r="Q115" s="19"/>
    </row>
    <row r="116" spans="1:17" s="33" customFormat="1" ht="84" x14ac:dyDescent="0.35">
      <c r="A116" s="24">
        <v>110</v>
      </c>
      <c r="B116" s="25" t="s">
        <v>1122</v>
      </c>
      <c r="C116" s="34" t="s">
        <v>574</v>
      </c>
      <c r="D116" s="16">
        <v>14740</v>
      </c>
      <c r="E116" s="16">
        <v>14740</v>
      </c>
      <c r="F116" s="25" t="s">
        <v>18</v>
      </c>
      <c r="G116" s="34" t="s">
        <v>409</v>
      </c>
      <c r="H116" s="16">
        <v>14740</v>
      </c>
      <c r="I116" s="34" t="str">
        <f t="shared" si="7"/>
        <v>ห้างหุ้นส่วนจำกัด พี แอนด์ เอ ซิสเตมส์</v>
      </c>
      <c r="J116" s="6">
        <f t="shared" si="7"/>
        <v>14740</v>
      </c>
      <c r="K116" s="28" t="s">
        <v>20</v>
      </c>
      <c r="L116" s="35" t="s">
        <v>535</v>
      </c>
      <c r="M116" s="36">
        <v>45635</v>
      </c>
      <c r="N116" s="19"/>
      <c r="O116" s="19"/>
      <c r="P116" s="19"/>
      <c r="Q116" s="19"/>
    </row>
    <row r="117" spans="1:17" s="33" customFormat="1" ht="84" x14ac:dyDescent="0.35">
      <c r="A117" s="24">
        <v>111</v>
      </c>
      <c r="B117" s="25" t="s">
        <v>1122</v>
      </c>
      <c r="C117" s="34" t="s">
        <v>1005</v>
      </c>
      <c r="D117" s="16">
        <v>9900</v>
      </c>
      <c r="E117" s="16">
        <v>9900</v>
      </c>
      <c r="F117" s="25" t="s">
        <v>18</v>
      </c>
      <c r="G117" s="34" t="s">
        <v>409</v>
      </c>
      <c r="H117" s="16">
        <v>9900</v>
      </c>
      <c r="I117" s="34" t="str">
        <f t="shared" si="7"/>
        <v>ห้างหุ้นส่วนจำกัด พี แอนด์ เอ ซิสเตมส์</v>
      </c>
      <c r="J117" s="6">
        <f t="shared" si="7"/>
        <v>9900</v>
      </c>
      <c r="K117" s="28" t="s">
        <v>20</v>
      </c>
      <c r="L117" s="35" t="s">
        <v>536</v>
      </c>
      <c r="M117" s="36">
        <v>45635</v>
      </c>
      <c r="N117" s="19"/>
      <c r="O117" s="19"/>
      <c r="P117" s="19"/>
      <c r="Q117" s="19"/>
    </row>
    <row r="118" spans="1:17" s="33" customFormat="1" ht="84" x14ac:dyDescent="0.35">
      <c r="A118" s="24">
        <v>112</v>
      </c>
      <c r="B118" s="25" t="s">
        <v>1122</v>
      </c>
      <c r="C118" s="34" t="s">
        <v>1006</v>
      </c>
      <c r="D118" s="16">
        <v>27070</v>
      </c>
      <c r="E118" s="16">
        <v>27070</v>
      </c>
      <c r="F118" s="25" t="s">
        <v>18</v>
      </c>
      <c r="G118" s="34" t="s">
        <v>515</v>
      </c>
      <c r="H118" s="16">
        <v>27070</v>
      </c>
      <c r="I118" s="34" t="str">
        <f t="shared" si="7"/>
        <v xml:space="preserve">บริษัท เพื่อนเรียนสเตชั่นเนอรี่เชียงใหม่ จำกัด </v>
      </c>
      <c r="J118" s="6">
        <f t="shared" si="7"/>
        <v>27070</v>
      </c>
      <c r="K118" s="28" t="s">
        <v>20</v>
      </c>
      <c r="L118" s="35" t="s">
        <v>516</v>
      </c>
      <c r="M118" s="36">
        <v>45635</v>
      </c>
      <c r="N118" s="19"/>
      <c r="O118" s="19"/>
      <c r="P118" s="19"/>
      <c r="Q118" s="19"/>
    </row>
    <row r="119" spans="1:17" s="33" customFormat="1" ht="84" x14ac:dyDescent="0.35">
      <c r="A119" s="24">
        <v>113</v>
      </c>
      <c r="B119" s="25" t="s">
        <v>325</v>
      </c>
      <c r="C119" s="34" t="s">
        <v>326</v>
      </c>
      <c r="D119" s="16">
        <v>113700</v>
      </c>
      <c r="E119" s="16">
        <v>113700</v>
      </c>
      <c r="F119" s="24" t="s">
        <v>18</v>
      </c>
      <c r="G119" s="34" t="s">
        <v>327</v>
      </c>
      <c r="H119" s="6">
        <v>109500</v>
      </c>
      <c r="I119" s="34" t="str">
        <f t="shared" si="7"/>
        <v xml:space="preserve">ห้างหุ้นส่วนจำกัด พี แอนด์ เอ ซิสเตมส์ </v>
      </c>
      <c r="J119" s="6">
        <v>109500</v>
      </c>
      <c r="K119" s="28" t="s">
        <v>20</v>
      </c>
      <c r="L119" s="35" t="s">
        <v>328</v>
      </c>
      <c r="M119" s="36">
        <v>45635</v>
      </c>
      <c r="N119" s="19"/>
      <c r="O119" s="19"/>
      <c r="P119" s="19"/>
      <c r="Q119" s="19"/>
    </row>
    <row r="120" spans="1:17" s="33" customFormat="1" ht="84" x14ac:dyDescent="0.35">
      <c r="A120" s="24">
        <v>114</v>
      </c>
      <c r="B120" s="25" t="s">
        <v>1119</v>
      </c>
      <c r="C120" s="34" t="s">
        <v>560</v>
      </c>
      <c r="D120" s="16">
        <v>53545</v>
      </c>
      <c r="E120" s="16">
        <v>53545</v>
      </c>
      <c r="F120" s="25" t="s">
        <v>18</v>
      </c>
      <c r="G120" s="34" t="s">
        <v>558</v>
      </c>
      <c r="H120" s="16">
        <v>53545</v>
      </c>
      <c r="I120" s="34" t="str">
        <f t="shared" si="7"/>
        <v xml:space="preserve">ห้างหุ้นส่วนจำกัด นอร์ทเทอร์น เคมิเคิล แอนด์ กลาสแวร์ </v>
      </c>
      <c r="J120" s="6">
        <f>H120</f>
        <v>53545</v>
      </c>
      <c r="K120" s="28" t="s">
        <v>20</v>
      </c>
      <c r="L120" s="35" t="s">
        <v>561</v>
      </c>
      <c r="M120" s="36">
        <v>45635</v>
      </c>
      <c r="N120" s="19"/>
      <c r="O120" s="19"/>
      <c r="P120" s="19"/>
      <c r="Q120" s="19"/>
    </row>
    <row r="121" spans="1:17" s="33" customFormat="1" ht="84" x14ac:dyDescent="0.35">
      <c r="A121" s="24">
        <v>115</v>
      </c>
      <c r="B121" s="25" t="s">
        <v>1119</v>
      </c>
      <c r="C121" s="34" t="s">
        <v>557</v>
      </c>
      <c r="D121" s="16">
        <v>45000</v>
      </c>
      <c r="E121" s="16">
        <v>45000</v>
      </c>
      <c r="F121" s="25" t="s">
        <v>18</v>
      </c>
      <c r="G121" s="34" t="s">
        <v>558</v>
      </c>
      <c r="H121" s="16">
        <v>45000</v>
      </c>
      <c r="I121" s="34" t="str">
        <f t="shared" si="7"/>
        <v xml:space="preserve">ห้างหุ้นส่วนจำกัด นอร์ทเทอร์น เคมิเคิล แอนด์ กลาสแวร์ </v>
      </c>
      <c r="J121" s="6">
        <f>H121</f>
        <v>45000</v>
      </c>
      <c r="K121" s="28" t="s">
        <v>20</v>
      </c>
      <c r="L121" s="35" t="s">
        <v>559</v>
      </c>
      <c r="M121" s="36">
        <v>45635</v>
      </c>
      <c r="N121" s="19"/>
      <c r="O121" s="19"/>
      <c r="P121" s="19"/>
      <c r="Q121" s="19"/>
    </row>
    <row r="122" spans="1:17" s="33" customFormat="1" ht="84" x14ac:dyDescent="0.35">
      <c r="A122" s="24">
        <v>116</v>
      </c>
      <c r="B122" s="25" t="s">
        <v>1119</v>
      </c>
      <c r="C122" s="34" t="s">
        <v>551</v>
      </c>
      <c r="D122" s="16">
        <v>27000</v>
      </c>
      <c r="E122" s="16">
        <v>27000</v>
      </c>
      <c r="F122" s="25" t="s">
        <v>18</v>
      </c>
      <c r="G122" s="34" t="s">
        <v>552</v>
      </c>
      <c r="H122" s="16">
        <v>27000</v>
      </c>
      <c r="I122" s="34" t="str">
        <f t="shared" si="7"/>
        <v>นายอนุรักษ์ ทาหมัด</v>
      </c>
      <c r="J122" s="6">
        <f>H122</f>
        <v>27000</v>
      </c>
      <c r="K122" s="28" t="s">
        <v>20</v>
      </c>
      <c r="L122" s="35" t="s">
        <v>553</v>
      </c>
      <c r="M122" s="36">
        <v>45635</v>
      </c>
      <c r="N122" s="19"/>
      <c r="O122" s="19"/>
      <c r="P122" s="19"/>
      <c r="Q122" s="19"/>
    </row>
    <row r="123" spans="1:17" s="33" customFormat="1" ht="84" x14ac:dyDescent="0.35">
      <c r="A123" s="24">
        <v>117</v>
      </c>
      <c r="B123" s="25" t="s">
        <v>1119</v>
      </c>
      <c r="C123" s="34" t="s">
        <v>548</v>
      </c>
      <c r="D123" s="16">
        <v>26000</v>
      </c>
      <c r="E123" s="16">
        <v>26000</v>
      </c>
      <c r="F123" s="25" t="s">
        <v>18</v>
      </c>
      <c r="G123" s="34" t="s">
        <v>549</v>
      </c>
      <c r="H123" s="16">
        <v>26000</v>
      </c>
      <c r="I123" s="34" t="str">
        <f t="shared" si="7"/>
        <v>นายภานุพงศ์ สมบุญโสด</v>
      </c>
      <c r="J123" s="6">
        <f>H123</f>
        <v>26000</v>
      </c>
      <c r="K123" s="28" t="s">
        <v>20</v>
      </c>
      <c r="L123" s="35" t="s">
        <v>550</v>
      </c>
      <c r="M123" s="36">
        <v>45635</v>
      </c>
      <c r="N123" s="19"/>
      <c r="O123" s="19"/>
      <c r="P123" s="19"/>
      <c r="Q123" s="19"/>
    </row>
    <row r="124" spans="1:17" s="33" customFormat="1" ht="84" x14ac:dyDescent="0.35">
      <c r="A124" s="24">
        <v>118</v>
      </c>
      <c r="B124" s="25" t="s">
        <v>1119</v>
      </c>
      <c r="C124" s="34" t="s">
        <v>554</v>
      </c>
      <c r="D124" s="16">
        <v>40332.5</v>
      </c>
      <c r="E124" s="16">
        <v>40332.5</v>
      </c>
      <c r="F124" s="25" t="s">
        <v>18</v>
      </c>
      <c r="G124" s="34" t="s">
        <v>555</v>
      </c>
      <c r="H124" s="16">
        <v>40332.5</v>
      </c>
      <c r="I124" s="34" t="str">
        <f t="shared" si="7"/>
        <v>นายวุฒิชัย สร้อยเสนา</v>
      </c>
      <c r="J124" s="6">
        <f>H124</f>
        <v>40332.5</v>
      </c>
      <c r="K124" s="28" t="s">
        <v>20</v>
      </c>
      <c r="L124" s="35" t="s">
        <v>556</v>
      </c>
      <c r="M124" s="36">
        <v>45635</v>
      </c>
      <c r="N124" s="19"/>
      <c r="O124" s="19"/>
      <c r="P124" s="19"/>
      <c r="Q124" s="19"/>
    </row>
    <row r="125" spans="1:17" s="33" customFormat="1" ht="84" x14ac:dyDescent="0.35">
      <c r="A125" s="24">
        <v>119</v>
      </c>
      <c r="B125" s="25" t="s">
        <v>57</v>
      </c>
      <c r="C125" s="34" t="s">
        <v>580</v>
      </c>
      <c r="D125" s="7">
        <v>2520</v>
      </c>
      <c r="E125" s="3">
        <f>D125</f>
        <v>2520</v>
      </c>
      <c r="F125" s="25" t="s">
        <v>18</v>
      </c>
      <c r="G125" s="34" t="s">
        <v>63</v>
      </c>
      <c r="H125" s="3">
        <v>2520</v>
      </c>
      <c r="I125" s="32" t="s">
        <v>63</v>
      </c>
      <c r="J125" s="3">
        <v>2520</v>
      </c>
      <c r="K125" s="28" t="s">
        <v>20</v>
      </c>
      <c r="L125" s="43" t="s">
        <v>64</v>
      </c>
      <c r="M125" s="36">
        <v>45635</v>
      </c>
    </row>
    <row r="126" spans="1:17" s="33" customFormat="1" ht="84" x14ac:dyDescent="0.35">
      <c r="A126" s="24">
        <v>120</v>
      </c>
      <c r="B126" s="25" t="s">
        <v>739</v>
      </c>
      <c r="C126" s="26" t="s">
        <v>651</v>
      </c>
      <c r="D126" s="6">
        <v>16805</v>
      </c>
      <c r="E126" s="6">
        <v>16805</v>
      </c>
      <c r="F126" s="27" t="s">
        <v>18</v>
      </c>
      <c r="G126" s="26" t="s">
        <v>652</v>
      </c>
      <c r="H126" s="6">
        <v>16805</v>
      </c>
      <c r="I126" s="26" t="s">
        <v>652</v>
      </c>
      <c r="J126" s="6">
        <v>16805</v>
      </c>
      <c r="K126" s="28" t="s">
        <v>20</v>
      </c>
      <c r="L126" s="24" t="s">
        <v>789</v>
      </c>
      <c r="M126" s="29">
        <v>45635</v>
      </c>
      <c r="N126" s="19"/>
      <c r="O126" s="19"/>
      <c r="P126" s="19"/>
      <c r="Q126" s="19"/>
    </row>
    <row r="127" spans="1:17" s="33" customFormat="1" ht="84" x14ac:dyDescent="0.35">
      <c r="A127" s="24">
        <v>121</v>
      </c>
      <c r="B127" s="25" t="s">
        <v>739</v>
      </c>
      <c r="C127" s="26" t="s">
        <v>1007</v>
      </c>
      <c r="D127" s="6">
        <v>16916.7</v>
      </c>
      <c r="E127" s="6">
        <v>16916.7</v>
      </c>
      <c r="F127" s="27" t="s">
        <v>18</v>
      </c>
      <c r="G127" s="26" t="s">
        <v>779</v>
      </c>
      <c r="H127" s="6">
        <v>16916.7</v>
      </c>
      <c r="I127" s="26" t="s">
        <v>779</v>
      </c>
      <c r="J127" s="6">
        <v>16916.7</v>
      </c>
      <c r="K127" s="28" t="s">
        <v>20</v>
      </c>
      <c r="L127" s="24" t="s">
        <v>790</v>
      </c>
      <c r="M127" s="29">
        <v>45635</v>
      </c>
      <c r="N127" s="19"/>
      <c r="O127" s="19"/>
      <c r="P127" s="19"/>
      <c r="Q127" s="19"/>
    </row>
    <row r="128" spans="1:17" s="33" customFormat="1" ht="84" x14ac:dyDescent="0.35">
      <c r="A128" s="24">
        <v>122</v>
      </c>
      <c r="B128" s="25" t="s">
        <v>739</v>
      </c>
      <c r="C128" s="26" t="s">
        <v>1007</v>
      </c>
      <c r="D128" s="6">
        <v>16900</v>
      </c>
      <c r="E128" s="6">
        <v>16900</v>
      </c>
      <c r="F128" s="27" t="s">
        <v>18</v>
      </c>
      <c r="G128" s="26" t="s">
        <v>779</v>
      </c>
      <c r="H128" s="6">
        <v>16900</v>
      </c>
      <c r="I128" s="26" t="s">
        <v>779</v>
      </c>
      <c r="J128" s="6">
        <v>16900</v>
      </c>
      <c r="K128" s="28" t="s">
        <v>20</v>
      </c>
      <c r="L128" s="24" t="s">
        <v>791</v>
      </c>
      <c r="M128" s="29">
        <v>45635</v>
      </c>
      <c r="N128" s="19"/>
      <c r="O128" s="19"/>
      <c r="P128" s="19"/>
      <c r="Q128" s="19"/>
    </row>
    <row r="129" spans="1:17" s="33" customFormat="1" ht="84" x14ac:dyDescent="0.35">
      <c r="A129" s="24">
        <v>123</v>
      </c>
      <c r="B129" s="25" t="s">
        <v>739</v>
      </c>
      <c r="C129" s="26" t="s">
        <v>975</v>
      </c>
      <c r="D129" s="6">
        <v>8770</v>
      </c>
      <c r="E129" s="6">
        <v>8770</v>
      </c>
      <c r="F129" s="27" t="s">
        <v>18</v>
      </c>
      <c r="G129" s="26" t="s">
        <v>764</v>
      </c>
      <c r="H129" s="6">
        <v>8770</v>
      </c>
      <c r="I129" s="26" t="s">
        <v>764</v>
      </c>
      <c r="J129" s="6">
        <v>8770</v>
      </c>
      <c r="K129" s="28" t="s">
        <v>20</v>
      </c>
      <c r="L129" s="24" t="s">
        <v>792</v>
      </c>
      <c r="M129" s="29">
        <v>45635</v>
      </c>
      <c r="N129" s="19"/>
      <c r="O129" s="19"/>
      <c r="P129" s="19"/>
      <c r="Q129" s="19"/>
    </row>
    <row r="130" spans="1:17" s="33" customFormat="1" ht="84" x14ac:dyDescent="0.35">
      <c r="A130" s="24">
        <v>124</v>
      </c>
      <c r="B130" s="25" t="s">
        <v>739</v>
      </c>
      <c r="C130" s="26" t="s">
        <v>977</v>
      </c>
      <c r="D130" s="6">
        <v>7546</v>
      </c>
      <c r="E130" s="6">
        <v>7546</v>
      </c>
      <c r="F130" s="27" t="s">
        <v>18</v>
      </c>
      <c r="G130" s="32" t="s">
        <v>652</v>
      </c>
      <c r="H130" s="6">
        <v>7546</v>
      </c>
      <c r="I130" s="26" t="s">
        <v>652</v>
      </c>
      <c r="J130" s="6">
        <v>7546</v>
      </c>
      <c r="K130" s="28" t="s">
        <v>20</v>
      </c>
      <c r="L130" s="24" t="s">
        <v>793</v>
      </c>
      <c r="M130" s="29">
        <v>45635</v>
      </c>
      <c r="N130" s="19"/>
      <c r="O130" s="19"/>
      <c r="P130" s="19"/>
      <c r="Q130" s="19"/>
    </row>
    <row r="131" spans="1:17" s="33" customFormat="1" ht="84" x14ac:dyDescent="0.35">
      <c r="A131" s="24">
        <v>125</v>
      </c>
      <c r="B131" s="25" t="s">
        <v>228</v>
      </c>
      <c r="C131" s="32" t="s">
        <v>586</v>
      </c>
      <c r="D131" s="11">
        <v>5360</v>
      </c>
      <c r="E131" s="8">
        <f>D131</f>
        <v>5360</v>
      </c>
      <c r="F131" s="25" t="s">
        <v>18</v>
      </c>
      <c r="G131" s="40" t="s">
        <v>250</v>
      </c>
      <c r="H131" s="8">
        <f>D131</f>
        <v>5360</v>
      </c>
      <c r="I131" s="32" t="s">
        <v>250</v>
      </c>
      <c r="J131" s="8">
        <f>H131</f>
        <v>5360</v>
      </c>
      <c r="K131" s="28" t="s">
        <v>20</v>
      </c>
      <c r="L131" s="24" t="s">
        <v>265</v>
      </c>
      <c r="M131" s="29">
        <v>45635</v>
      </c>
    </row>
    <row r="132" spans="1:17" s="33" customFormat="1" ht="84" x14ac:dyDescent="0.35">
      <c r="A132" s="24">
        <v>126</v>
      </c>
      <c r="B132" s="25" t="s">
        <v>228</v>
      </c>
      <c r="C132" s="32" t="s">
        <v>1008</v>
      </c>
      <c r="D132" s="11">
        <v>20000</v>
      </c>
      <c r="E132" s="8">
        <f>D132</f>
        <v>20000</v>
      </c>
      <c r="F132" s="25" t="s">
        <v>18</v>
      </c>
      <c r="G132" s="31" t="s">
        <v>285</v>
      </c>
      <c r="H132" s="8">
        <f>D132</f>
        <v>20000</v>
      </c>
      <c r="I132" s="31" t="s">
        <v>285</v>
      </c>
      <c r="J132" s="8">
        <f>H132</f>
        <v>20000</v>
      </c>
      <c r="K132" s="28" t="s">
        <v>20</v>
      </c>
      <c r="L132" s="57" t="s">
        <v>1116</v>
      </c>
      <c r="M132" s="29">
        <v>45635</v>
      </c>
    </row>
    <row r="133" spans="1:17" s="33" customFormat="1" ht="84" x14ac:dyDescent="0.35">
      <c r="A133" s="24">
        <v>127</v>
      </c>
      <c r="B133" s="25" t="s">
        <v>23</v>
      </c>
      <c r="C133" s="26" t="s">
        <v>1009</v>
      </c>
      <c r="D133" s="6">
        <v>9050</v>
      </c>
      <c r="E133" s="6">
        <v>9050</v>
      </c>
      <c r="F133" s="25" t="s">
        <v>18</v>
      </c>
      <c r="G133" s="40" t="s">
        <v>32</v>
      </c>
      <c r="H133" s="6">
        <v>9050</v>
      </c>
      <c r="I133" s="40" t="s">
        <v>32</v>
      </c>
      <c r="J133" s="6">
        <v>9050</v>
      </c>
      <c r="K133" s="28" t="s">
        <v>20</v>
      </c>
      <c r="L133" s="24" t="s">
        <v>33</v>
      </c>
      <c r="M133" s="29">
        <v>45637</v>
      </c>
    </row>
    <row r="134" spans="1:17" s="33" customFormat="1" ht="84" x14ac:dyDescent="0.35">
      <c r="A134" s="24">
        <v>128</v>
      </c>
      <c r="B134" s="25" t="s">
        <v>697</v>
      </c>
      <c r="C134" s="26" t="s">
        <v>700</v>
      </c>
      <c r="D134" s="13">
        <v>2400</v>
      </c>
      <c r="E134" s="13">
        <v>2400</v>
      </c>
      <c r="F134" s="24" t="s">
        <v>18</v>
      </c>
      <c r="G134" s="32" t="s">
        <v>717</v>
      </c>
      <c r="H134" s="13">
        <v>2400</v>
      </c>
      <c r="I134" s="48" t="s">
        <v>717</v>
      </c>
      <c r="J134" s="13">
        <v>2400</v>
      </c>
      <c r="K134" s="28" t="s">
        <v>20</v>
      </c>
      <c r="L134" s="27" t="s">
        <v>718</v>
      </c>
      <c r="M134" s="29">
        <v>45637</v>
      </c>
      <c r="N134" s="19"/>
      <c r="O134" s="19"/>
      <c r="P134" s="19"/>
      <c r="Q134" s="19"/>
    </row>
    <row r="135" spans="1:17" s="33" customFormat="1" ht="84" x14ac:dyDescent="0.35">
      <c r="A135" s="24">
        <v>129</v>
      </c>
      <c r="B135" s="25" t="s">
        <v>325</v>
      </c>
      <c r="C135" s="34" t="s">
        <v>363</v>
      </c>
      <c r="D135" s="16">
        <v>33850</v>
      </c>
      <c r="E135" s="16">
        <v>33850</v>
      </c>
      <c r="F135" s="24" t="s">
        <v>18</v>
      </c>
      <c r="G135" s="34" t="s">
        <v>364</v>
      </c>
      <c r="H135" s="16">
        <v>33850</v>
      </c>
      <c r="I135" s="34" t="str">
        <f t="shared" ref="I135:J141" si="8">G135</f>
        <v xml:space="preserve">ร้านนงลักษณ์ ไอที </v>
      </c>
      <c r="J135" s="6">
        <f t="shared" si="8"/>
        <v>33850</v>
      </c>
      <c r="K135" s="28" t="s">
        <v>20</v>
      </c>
      <c r="L135" s="47" t="s">
        <v>365</v>
      </c>
      <c r="M135" s="36">
        <v>45637</v>
      </c>
      <c r="N135" s="19"/>
      <c r="O135" s="19"/>
      <c r="P135" s="19"/>
      <c r="Q135" s="19"/>
    </row>
    <row r="136" spans="1:17" s="33" customFormat="1" ht="84" x14ac:dyDescent="0.35">
      <c r="A136" s="24">
        <v>130</v>
      </c>
      <c r="B136" s="25" t="s">
        <v>325</v>
      </c>
      <c r="C136" s="34" t="s">
        <v>366</v>
      </c>
      <c r="D136" s="16">
        <v>10770</v>
      </c>
      <c r="E136" s="16">
        <v>10770</v>
      </c>
      <c r="F136" s="24" t="s">
        <v>18</v>
      </c>
      <c r="G136" s="34" t="s">
        <v>367</v>
      </c>
      <c r="H136" s="16">
        <v>10770</v>
      </c>
      <c r="I136" s="34" t="str">
        <f t="shared" si="8"/>
        <v xml:space="preserve">ร้านทองเรือนการค้า </v>
      </c>
      <c r="J136" s="6">
        <f t="shared" si="8"/>
        <v>10770</v>
      </c>
      <c r="K136" s="28" t="s">
        <v>20</v>
      </c>
      <c r="L136" s="47" t="s">
        <v>368</v>
      </c>
      <c r="M136" s="36">
        <v>45637</v>
      </c>
      <c r="N136" s="19"/>
      <c r="O136" s="19"/>
      <c r="P136" s="19"/>
      <c r="Q136" s="19"/>
    </row>
    <row r="137" spans="1:17" s="33" customFormat="1" ht="84" x14ac:dyDescent="0.35">
      <c r="A137" s="24">
        <v>131</v>
      </c>
      <c r="B137" s="25" t="s">
        <v>325</v>
      </c>
      <c r="C137" s="34" t="s">
        <v>371</v>
      </c>
      <c r="D137" s="16">
        <v>7440</v>
      </c>
      <c r="E137" s="16">
        <v>7440</v>
      </c>
      <c r="F137" s="24" t="s">
        <v>18</v>
      </c>
      <c r="G137" s="34" t="s">
        <v>372</v>
      </c>
      <c r="H137" s="16">
        <v>7440</v>
      </c>
      <c r="I137" s="34" t="str">
        <f t="shared" si="8"/>
        <v>ร้านชำนาญคอมพิวเตอร์</v>
      </c>
      <c r="J137" s="6">
        <f t="shared" si="8"/>
        <v>7440</v>
      </c>
      <c r="K137" s="28" t="s">
        <v>20</v>
      </c>
      <c r="L137" s="47" t="s">
        <v>373</v>
      </c>
      <c r="M137" s="36">
        <v>45637</v>
      </c>
      <c r="N137" s="19"/>
      <c r="O137" s="19"/>
      <c r="P137" s="19"/>
      <c r="Q137" s="19"/>
    </row>
    <row r="138" spans="1:17" s="33" customFormat="1" ht="84" x14ac:dyDescent="0.35">
      <c r="A138" s="24">
        <v>132</v>
      </c>
      <c r="B138" s="25" t="s">
        <v>1119</v>
      </c>
      <c r="C138" s="34" t="s">
        <v>564</v>
      </c>
      <c r="D138" s="16">
        <v>144342</v>
      </c>
      <c r="E138" s="16">
        <v>144342</v>
      </c>
      <c r="F138" s="25" t="s">
        <v>18</v>
      </c>
      <c r="G138" s="34" t="s">
        <v>327</v>
      </c>
      <c r="H138" s="16">
        <v>144342</v>
      </c>
      <c r="I138" s="34" t="str">
        <f t="shared" si="8"/>
        <v xml:space="preserve">ห้างหุ้นส่วนจำกัด พี แอนด์ เอ ซิสเตมส์ </v>
      </c>
      <c r="J138" s="6">
        <f t="shared" si="8"/>
        <v>144342</v>
      </c>
      <c r="K138" s="28" t="s">
        <v>20</v>
      </c>
      <c r="L138" s="35" t="s">
        <v>565</v>
      </c>
      <c r="M138" s="36">
        <v>45637</v>
      </c>
      <c r="N138" s="19"/>
      <c r="O138" s="19"/>
      <c r="P138" s="19"/>
      <c r="Q138" s="19"/>
    </row>
    <row r="139" spans="1:17" s="33" customFormat="1" ht="84" x14ac:dyDescent="0.35">
      <c r="A139" s="24">
        <v>133</v>
      </c>
      <c r="B139" s="25" t="s">
        <v>1119</v>
      </c>
      <c r="C139" s="34" t="s">
        <v>562</v>
      </c>
      <c r="D139" s="16">
        <v>40332</v>
      </c>
      <c r="E139" s="16">
        <v>40332</v>
      </c>
      <c r="F139" s="25" t="s">
        <v>18</v>
      </c>
      <c r="G139" s="34" t="s">
        <v>327</v>
      </c>
      <c r="H139" s="16">
        <v>40332</v>
      </c>
      <c r="I139" s="34" t="str">
        <f t="shared" si="8"/>
        <v xml:space="preserve">ห้างหุ้นส่วนจำกัด พี แอนด์ เอ ซิสเตมส์ </v>
      </c>
      <c r="J139" s="6">
        <f t="shared" si="8"/>
        <v>40332</v>
      </c>
      <c r="K139" s="28" t="s">
        <v>20</v>
      </c>
      <c r="L139" s="35" t="s">
        <v>563</v>
      </c>
      <c r="M139" s="36">
        <v>45637</v>
      </c>
      <c r="N139" s="19"/>
      <c r="O139" s="19"/>
      <c r="P139" s="19"/>
      <c r="Q139" s="19"/>
    </row>
    <row r="140" spans="1:17" s="33" customFormat="1" ht="84" x14ac:dyDescent="0.35">
      <c r="A140" s="24">
        <v>134</v>
      </c>
      <c r="B140" s="25" t="s">
        <v>1119</v>
      </c>
      <c r="C140" s="34" t="s">
        <v>566</v>
      </c>
      <c r="D140" s="16">
        <v>274350</v>
      </c>
      <c r="E140" s="16">
        <v>274350</v>
      </c>
      <c r="F140" s="25" t="s">
        <v>18</v>
      </c>
      <c r="G140" s="34" t="s">
        <v>327</v>
      </c>
      <c r="H140" s="16">
        <v>274350</v>
      </c>
      <c r="I140" s="34" t="str">
        <f t="shared" si="8"/>
        <v xml:space="preserve">ห้างหุ้นส่วนจำกัด พี แอนด์ เอ ซิสเตมส์ </v>
      </c>
      <c r="J140" s="6">
        <f t="shared" si="8"/>
        <v>274350</v>
      </c>
      <c r="K140" s="28" t="s">
        <v>20</v>
      </c>
      <c r="L140" s="35" t="s">
        <v>567</v>
      </c>
      <c r="M140" s="36">
        <v>45637</v>
      </c>
      <c r="N140" s="19"/>
      <c r="O140" s="19"/>
      <c r="P140" s="19"/>
      <c r="Q140" s="19"/>
    </row>
    <row r="141" spans="1:17" s="33" customFormat="1" ht="84" x14ac:dyDescent="0.35">
      <c r="A141" s="24">
        <v>135</v>
      </c>
      <c r="B141" s="25" t="s">
        <v>1120</v>
      </c>
      <c r="C141" s="34" t="s">
        <v>1010</v>
      </c>
      <c r="D141" s="12">
        <v>25000</v>
      </c>
      <c r="E141" s="12">
        <v>25000</v>
      </c>
      <c r="F141" s="25" t="s">
        <v>18</v>
      </c>
      <c r="G141" s="34" t="s">
        <v>456</v>
      </c>
      <c r="H141" s="12">
        <v>25000</v>
      </c>
      <c r="I141" s="34" t="str">
        <f t="shared" si="8"/>
        <v>นายยุทธนา สุวรรณยศ</v>
      </c>
      <c r="J141" s="6">
        <f t="shared" si="8"/>
        <v>25000</v>
      </c>
      <c r="K141" s="28" t="s">
        <v>20</v>
      </c>
      <c r="L141" s="35" t="s">
        <v>457</v>
      </c>
      <c r="M141" s="42">
        <v>45637</v>
      </c>
      <c r="N141" s="19"/>
      <c r="O141" s="19"/>
      <c r="P141" s="19"/>
      <c r="Q141" s="19"/>
    </row>
    <row r="142" spans="1:17" s="33" customFormat="1" ht="84" x14ac:dyDescent="0.35">
      <c r="A142" s="24">
        <v>136</v>
      </c>
      <c r="B142" s="25" t="s">
        <v>57</v>
      </c>
      <c r="C142" s="34" t="s">
        <v>1011</v>
      </c>
      <c r="D142" s="7">
        <v>3500</v>
      </c>
      <c r="E142" s="3">
        <f>D142</f>
        <v>3500</v>
      </c>
      <c r="F142" s="25" t="s">
        <v>18</v>
      </c>
      <c r="G142" s="34" t="s">
        <v>65</v>
      </c>
      <c r="H142" s="3">
        <v>3500</v>
      </c>
      <c r="I142" s="32" t="s">
        <v>65</v>
      </c>
      <c r="J142" s="3">
        <v>3500</v>
      </c>
      <c r="K142" s="28" t="s">
        <v>20</v>
      </c>
      <c r="L142" s="43" t="s">
        <v>66</v>
      </c>
      <c r="M142" s="36">
        <v>45637</v>
      </c>
    </row>
    <row r="143" spans="1:17" s="33" customFormat="1" ht="84" x14ac:dyDescent="0.35">
      <c r="A143" s="24">
        <v>137</v>
      </c>
      <c r="B143" s="25" t="s">
        <v>697</v>
      </c>
      <c r="C143" s="26" t="s">
        <v>1012</v>
      </c>
      <c r="D143" s="13">
        <v>1810</v>
      </c>
      <c r="E143" s="13">
        <v>1810</v>
      </c>
      <c r="F143" s="24" t="s">
        <v>18</v>
      </c>
      <c r="G143" s="32" t="s">
        <v>707</v>
      </c>
      <c r="H143" s="13">
        <v>1810</v>
      </c>
      <c r="I143" s="32" t="s">
        <v>707</v>
      </c>
      <c r="J143" s="13">
        <v>1810</v>
      </c>
      <c r="K143" s="28" t="s">
        <v>20</v>
      </c>
      <c r="L143" s="27" t="s">
        <v>715</v>
      </c>
      <c r="M143" s="29">
        <v>45637</v>
      </c>
      <c r="N143" s="19"/>
      <c r="O143" s="19"/>
      <c r="P143" s="19"/>
      <c r="Q143" s="19"/>
    </row>
    <row r="144" spans="1:17" s="33" customFormat="1" ht="84" x14ac:dyDescent="0.35">
      <c r="A144" s="24">
        <v>138</v>
      </c>
      <c r="B144" s="25" t="s">
        <v>697</v>
      </c>
      <c r="C144" s="26" t="s">
        <v>1013</v>
      </c>
      <c r="D144" s="13">
        <v>1440</v>
      </c>
      <c r="E144" s="13">
        <v>1440</v>
      </c>
      <c r="F144" s="24" t="s">
        <v>18</v>
      </c>
      <c r="G144" s="32" t="s">
        <v>707</v>
      </c>
      <c r="H144" s="13">
        <v>1440</v>
      </c>
      <c r="I144" s="32" t="s">
        <v>707</v>
      </c>
      <c r="J144" s="13">
        <v>1440</v>
      </c>
      <c r="K144" s="28" t="s">
        <v>20</v>
      </c>
      <c r="L144" s="27" t="s">
        <v>716</v>
      </c>
      <c r="M144" s="29">
        <v>45637</v>
      </c>
      <c r="N144" s="19"/>
      <c r="O144" s="19"/>
      <c r="P144" s="19"/>
      <c r="Q144" s="19"/>
    </row>
    <row r="145" spans="1:13" s="33" customFormat="1" ht="84" x14ac:dyDescent="0.35">
      <c r="A145" s="24">
        <v>139</v>
      </c>
      <c r="B145" s="25" t="s">
        <v>17</v>
      </c>
      <c r="C145" s="26" t="s">
        <v>576</v>
      </c>
      <c r="D145" s="6">
        <v>6640</v>
      </c>
      <c r="E145" s="6">
        <v>6640</v>
      </c>
      <c r="F145" s="25" t="s">
        <v>18</v>
      </c>
      <c r="G145" s="32" t="s">
        <v>107</v>
      </c>
      <c r="H145" s="6">
        <v>6640</v>
      </c>
      <c r="I145" s="32" t="s">
        <v>107</v>
      </c>
      <c r="J145" s="6">
        <v>6640</v>
      </c>
      <c r="K145" s="28" t="s">
        <v>20</v>
      </c>
      <c r="L145" s="24" t="s">
        <v>108</v>
      </c>
      <c r="M145" s="29">
        <v>45637</v>
      </c>
    </row>
    <row r="146" spans="1:13" s="33" customFormat="1" ht="84" x14ac:dyDescent="0.35">
      <c r="A146" s="24">
        <v>140</v>
      </c>
      <c r="B146" s="25" t="s">
        <v>17</v>
      </c>
      <c r="C146" s="26" t="s">
        <v>576</v>
      </c>
      <c r="D146" s="3">
        <v>4605</v>
      </c>
      <c r="E146" s="3">
        <v>4605</v>
      </c>
      <c r="F146" s="27" t="s">
        <v>18</v>
      </c>
      <c r="G146" s="32" t="s">
        <v>107</v>
      </c>
      <c r="H146" s="3">
        <v>4605</v>
      </c>
      <c r="I146" s="32" t="s">
        <v>107</v>
      </c>
      <c r="J146" s="3">
        <v>4605</v>
      </c>
      <c r="K146" s="28" t="s">
        <v>20</v>
      </c>
      <c r="L146" s="24" t="s">
        <v>109</v>
      </c>
      <c r="M146" s="4">
        <v>45637</v>
      </c>
    </row>
    <row r="147" spans="1:13" s="33" customFormat="1" ht="84" x14ac:dyDescent="0.35">
      <c r="A147" s="24">
        <v>141</v>
      </c>
      <c r="B147" s="25" t="s">
        <v>17</v>
      </c>
      <c r="C147" s="26" t="s">
        <v>986</v>
      </c>
      <c r="D147" s="3">
        <v>4100</v>
      </c>
      <c r="E147" s="3">
        <v>4100</v>
      </c>
      <c r="F147" s="27" t="s">
        <v>18</v>
      </c>
      <c r="G147" s="32" t="s">
        <v>107</v>
      </c>
      <c r="H147" s="3">
        <v>4100</v>
      </c>
      <c r="I147" s="32" t="s">
        <v>107</v>
      </c>
      <c r="J147" s="3">
        <v>4100</v>
      </c>
      <c r="K147" s="28" t="s">
        <v>20</v>
      </c>
      <c r="L147" s="24" t="s">
        <v>110</v>
      </c>
      <c r="M147" s="4">
        <v>45637</v>
      </c>
    </row>
    <row r="148" spans="1:13" s="33" customFormat="1" ht="84" x14ac:dyDescent="0.35">
      <c r="A148" s="24">
        <v>142</v>
      </c>
      <c r="B148" s="25" t="s">
        <v>17</v>
      </c>
      <c r="C148" s="26" t="s">
        <v>986</v>
      </c>
      <c r="D148" s="3">
        <v>5000</v>
      </c>
      <c r="E148" s="3">
        <v>5000</v>
      </c>
      <c r="F148" s="27" t="s">
        <v>18</v>
      </c>
      <c r="G148" s="32" t="s">
        <v>107</v>
      </c>
      <c r="H148" s="3">
        <v>5000</v>
      </c>
      <c r="I148" s="32" t="s">
        <v>107</v>
      </c>
      <c r="J148" s="3">
        <v>5000</v>
      </c>
      <c r="K148" s="28" t="s">
        <v>20</v>
      </c>
      <c r="L148" s="24" t="s">
        <v>111</v>
      </c>
      <c r="M148" s="4">
        <v>45637</v>
      </c>
    </row>
    <row r="149" spans="1:13" s="33" customFormat="1" ht="84" x14ac:dyDescent="0.35">
      <c r="A149" s="24">
        <v>143</v>
      </c>
      <c r="B149" s="25" t="s">
        <v>17</v>
      </c>
      <c r="C149" s="26" t="s">
        <v>1005</v>
      </c>
      <c r="D149" s="3">
        <v>3160</v>
      </c>
      <c r="E149" s="3">
        <v>3160</v>
      </c>
      <c r="F149" s="27" t="s">
        <v>18</v>
      </c>
      <c r="G149" s="32" t="s">
        <v>107</v>
      </c>
      <c r="H149" s="3">
        <v>3160</v>
      </c>
      <c r="I149" s="32" t="s">
        <v>107</v>
      </c>
      <c r="J149" s="3">
        <v>3160</v>
      </c>
      <c r="K149" s="28" t="s">
        <v>20</v>
      </c>
      <c r="L149" s="24" t="s">
        <v>112</v>
      </c>
      <c r="M149" s="4">
        <v>45637</v>
      </c>
    </row>
    <row r="150" spans="1:13" s="33" customFormat="1" ht="84" x14ac:dyDescent="0.35">
      <c r="A150" s="24">
        <v>144</v>
      </c>
      <c r="B150" s="25" t="s">
        <v>17</v>
      </c>
      <c r="C150" s="26" t="s">
        <v>1014</v>
      </c>
      <c r="D150" s="3">
        <v>4800</v>
      </c>
      <c r="E150" s="3">
        <v>4800</v>
      </c>
      <c r="F150" s="27" t="s">
        <v>18</v>
      </c>
      <c r="G150" s="32" t="s">
        <v>107</v>
      </c>
      <c r="H150" s="3">
        <v>4800</v>
      </c>
      <c r="I150" s="32" t="s">
        <v>107</v>
      </c>
      <c r="J150" s="3">
        <v>4800</v>
      </c>
      <c r="K150" s="28" t="s">
        <v>20</v>
      </c>
      <c r="L150" s="24" t="s">
        <v>113</v>
      </c>
      <c r="M150" s="4">
        <v>45637</v>
      </c>
    </row>
    <row r="151" spans="1:13" s="33" customFormat="1" ht="84" x14ac:dyDescent="0.35">
      <c r="A151" s="24">
        <v>145</v>
      </c>
      <c r="B151" s="25" t="s">
        <v>17</v>
      </c>
      <c r="C151" s="26" t="s">
        <v>576</v>
      </c>
      <c r="D151" s="3">
        <v>3010</v>
      </c>
      <c r="E151" s="3">
        <v>3010</v>
      </c>
      <c r="F151" s="27" t="s">
        <v>18</v>
      </c>
      <c r="G151" s="32" t="s">
        <v>107</v>
      </c>
      <c r="H151" s="3">
        <v>3010</v>
      </c>
      <c r="I151" s="32" t="s">
        <v>107</v>
      </c>
      <c r="J151" s="3">
        <v>3010</v>
      </c>
      <c r="K151" s="28" t="s">
        <v>20</v>
      </c>
      <c r="L151" s="24" t="s">
        <v>114</v>
      </c>
      <c r="M151" s="4">
        <v>45637</v>
      </c>
    </row>
    <row r="152" spans="1:13" s="33" customFormat="1" ht="84" x14ac:dyDescent="0.35">
      <c r="A152" s="24">
        <v>146</v>
      </c>
      <c r="B152" s="25" t="s">
        <v>17</v>
      </c>
      <c r="C152" s="26" t="s">
        <v>997</v>
      </c>
      <c r="D152" s="3">
        <v>4798</v>
      </c>
      <c r="E152" s="3">
        <v>4798</v>
      </c>
      <c r="F152" s="27" t="s">
        <v>18</v>
      </c>
      <c r="G152" s="32" t="s">
        <v>107</v>
      </c>
      <c r="H152" s="3">
        <v>4798</v>
      </c>
      <c r="I152" s="32" t="s">
        <v>107</v>
      </c>
      <c r="J152" s="3">
        <v>4798</v>
      </c>
      <c r="K152" s="28" t="s">
        <v>20</v>
      </c>
      <c r="L152" s="24" t="s">
        <v>115</v>
      </c>
      <c r="M152" s="4">
        <v>45637</v>
      </c>
    </row>
    <row r="153" spans="1:13" s="33" customFormat="1" ht="84" x14ac:dyDescent="0.35">
      <c r="A153" s="24">
        <v>147</v>
      </c>
      <c r="B153" s="25" t="s">
        <v>17</v>
      </c>
      <c r="C153" s="26" t="s">
        <v>562</v>
      </c>
      <c r="D153" s="3">
        <v>7802</v>
      </c>
      <c r="E153" s="3">
        <v>7802</v>
      </c>
      <c r="F153" s="27" t="s">
        <v>18</v>
      </c>
      <c r="G153" s="32" t="s">
        <v>107</v>
      </c>
      <c r="H153" s="3">
        <v>7802</v>
      </c>
      <c r="I153" s="32" t="s">
        <v>107</v>
      </c>
      <c r="J153" s="3">
        <v>7802</v>
      </c>
      <c r="K153" s="28" t="s">
        <v>20</v>
      </c>
      <c r="L153" s="24" t="s">
        <v>116</v>
      </c>
      <c r="M153" s="4">
        <v>45637</v>
      </c>
    </row>
    <row r="154" spans="1:13" s="33" customFormat="1" ht="84" x14ac:dyDescent="0.35">
      <c r="A154" s="24">
        <v>148</v>
      </c>
      <c r="B154" s="25" t="s">
        <v>17</v>
      </c>
      <c r="C154" s="26" t="s">
        <v>986</v>
      </c>
      <c r="D154" s="3">
        <v>5420</v>
      </c>
      <c r="E154" s="3">
        <v>5420</v>
      </c>
      <c r="F154" s="27" t="s">
        <v>18</v>
      </c>
      <c r="G154" s="32" t="s">
        <v>107</v>
      </c>
      <c r="H154" s="3">
        <v>5420</v>
      </c>
      <c r="I154" s="32" t="s">
        <v>107</v>
      </c>
      <c r="J154" s="3">
        <v>5420</v>
      </c>
      <c r="K154" s="28" t="s">
        <v>20</v>
      </c>
      <c r="L154" s="24" t="s">
        <v>117</v>
      </c>
      <c r="M154" s="4">
        <v>45637</v>
      </c>
    </row>
    <row r="155" spans="1:13" s="33" customFormat="1" ht="84" x14ac:dyDescent="0.35">
      <c r="A155" s="24">
        <v>149</v>
      </c>
      <c r="B155" s="25" t="s">
        <v>17</v>
      </c>
      <c r="C155" s="26" t="s">
        <v>580</v>
      </c>
      <c r="D155" s="3">
        <v>2720</v>
      </c>
      <c r="E155" s="3">
        <v>2720</v>
      </c>
      <c r="F155" s="27" t="s">
        <v>18</v>
      </c>
      <c r="G155" s="32" t="s">
        <v>103</v>
      </c>
      <c r="H155" s="3">
        <v>2720</v>
      </c>
      <c r="I155" s="32" t="s">
        <v>103</v>
      </c>
      <c r="J155" s="3">
        <v>2720</v>
      </c>
      <c r="K155" s="28" t="s">
        <v>20</v>
      </c>
      <c r="L155" s="24" t="s">
        <v>118</v>
      </c>
      <c r="M155" s="4">
        <v>45637</v>
      </c>
    </row>
    <row r="156" spans="1:13" s="33" customFormat="1" ht="84" x14ac:dyDescent="0.35">
      <c r="A156" s="24">
        <v>150</v>
      </c>
      <c r="B156" s="25" t="s">
        <v>17</v>
      </c>
      <c r="C156" s="26" t="s">
        <v>986</v>
      </c>
      <c r="D156" s="3">
        <v>6847</v>
      </c>
      <c r="E156" s="3">
        <v>6847</v>
      </c>
      <c r="F156" s="27" t="s">
        <v>18</v>
      </c>
      <c r="G156" s="32" t="s">
        <v>119</v>
      </c>
      <c r="H156" s="3">
        <v>6847</v>
      </c>
      <c r="I156" s="32" t="s">
        <v>119</v>
      </c>
      <c r="J156" s="3">
        <v>6847</v>
      </c>
      <c r="K156" s="28" t="s">
        <v>20</v>
      </c>
      <c r="L156" s="24" t="s">
        <v>120</v>
      </c>
      <c r="M156" s="4">
        <v>45637</v>
      </c>
    </row>
    <row r="157" spans="1:13" s="33" customFormat="1" ht="84" x14ac:dyDescent="0.35">
      <c r="A157" s="24">
        <v>151</v>
      </c>
      <c r="B157" s="25" t="s">
        <v>17</v>
      </c>
      <c r="C157" s="26" t="s">
        <v>578</v>
      </c>
      <c r="D157" s="3">
        <v>11745</v>
      </c>
      <c r="E157" s="3">
        <v>11745</v>
      </c>
      <c r="F157" s="27" t="s">
        <v>18</v>
      </c>
      <c r="G157" s="32" t="s">
        <v>119</v>
      </c>
      <c r="H157" s="3">
        <v>11745</v>
      </c>
      <c r="I157" s="32" t="s">
        <v>119</v>
      </c>
      <c r="J157" s="3">
        <v>11745</v>
      </c>
      <c r="K157" s="28" t="s">
        <v>20</v>
      </c>
      <c r="L157" s="24" t="s">
        <v>121</v>
      </c>
      <c r="M157" s="4">
        <v>45637</v>
      </c>
    </row>
    <row r="158" spans="1:13" s="33" customFormat="1" ht="84" x14ac:dyDescent="0.35">
      <c r="A158" s="24">
        <v>152</v>
      </c>
      <c r="B158" s="25" t="s">
        <v>17</v>
      </c>
      <c r="C158" s="26" t="s">
        <v>991</v>
      </c>
      <c r="D158" s="3">
        <v>8325</v>
      </c>
      <c r="E158" s="3">
        <v>8325</v>
      </c>
      <c r="F158" s="27" t="s">
        <v>18</v>
      </c>
      <c r="G158" s="32" t="s">
        <v>119</v>
      </c>
      <c r="H158" s="3">
        <v>8325</v>
      </c>
      <c r="I158" s="32" t="s">
        <v>119</v>
      </c>
      <c r="J158" s="3">
        <v>8325</v>
      </c>
      <c r="K158" s="28" t="s">
        <v>20</v>
      </c>
      <c r="L158" s="24" t="s">
        <v>122</v>
      </c>
      <c r="M158" s="4">
        <v>45637</v>
      </c>
    </row>
    <row r="159" spans="1:13" s="33" customFormat="1" ht="84" x14ac:dyDescent="0.35">
      <c r="A159" s="24">
        <v>153</v>
      </c>
      <c r="B159" s="25" t="s">
        <v>17</v>
      </c>
      <c r="C159" s="26" t="s">
        <v>1015</v>
      </c>
      <c r="D159" s="3">
        <v>4000</v>
      </c>
      <c r="E159" s="3">
        <v>4000</v>
      </c>
      <c r="F159" s="27" t="s">
        <v>18</v>
      </c>
      <c r="G159" s="32" t="s">
        <v>119</v>
      </c>
      <c r="H159" s="3">
        <v>4000</v>
      </c>
      <c r="I159" s="32" t="s">
        <v>119</v>
      </c>
      <c r="J159" s="3">
        <v>4000</v>
      </c>
      <c r="K159" s="28" t="s">
        <v>20</v>
      </c>
      <c r="L159" s="24" t="s">
        <v>123</v>
      </c>
      <c r="M159" s="4">
        <v>45637</v>
      </c>
    </row>
    <row r="160" spans="1:13" s="33" customFormat="1" ht="84" x14ac:dyDescent="0.35">
      <c r="A160" s="24">
        <v>154</v>
      </c>
      <c r="B160" s="25" t="s">
        <v>17</v>
      </c>
      <c r="C160" s="26" t="s">
        <v>1015</v>
      </c>
      <c r="D160" s="3">
        <v>5593</v>
      </c>
      <c r="E160" s="3">
        <v>5593</v>
      </c>
      <c r="F160" s="27" t="s">
        <v>18</v>
      </c>
      <c r="G160" s="32" t="s">
        <v>119</v>
      </c>
      <c r="H160" s="3">
        <v>5593</v>
      </c>
      <c r="I160" s="32" t="s">
        <v>119</v>
      </c>
      <c r="J160" s="3">
        <v>5593</v>
      </c>
      <c r="K160" s="28" t="s">
        <v>20</v>
      </c>
      <c r="L160" s="24" t="s">
        <v>124</v>
      </c>
      <c r="M160" s="4">
        <v>45637</v>
      </c>
    </row>
    <row r="161" spans="1:13" s="33" customFormat="1" ht="84" x14ac:dyDescent="0.35">
      <c r="A161" s="24">
        <v>155</v>
      </c>
      <c r="B161" s="25" t="s">
        <v>17</v>
      </c>
      <c r="C161" s="26" t="s">
        <v>1015</v>
      </c>
      <c r="D161" s="3">
        <v>4945</v>
      </c>
      <c r="E161" s="3">
        <v>4945</v>
      </c>
      <c r="F161" s="27" t="s">
        <v>18</v>
      </c>
      <c r="G161" s="32" t="s">
        <v>119</v>
      </c>
      <c r="H161" s="3">
        <v>4945</v>
      </c>
      <c r="I161" s="32" t="s">
        <v>119</v>
      </c>
      <c r="J161" s="3">
        <v>4945</v>
      </c>
      <c r="K161" s="28" t="s">
        <v>20</v>
      </c>
      <c r="L161" s="24" t="s">
        <v>127</v>
      </c>
      <c r="M161" s="4">
        <v>45637</v>
      </c>
    </row>
    <row r="162" spans="1:13" s="33" customFormat="1" ht="84" x14ac:dyDescent="0.35">
      <c r="A162" s="24">
        <v>156</v>
      </c>
      <c r="B162" s="25" t="s">
        <v>17</v>
      </c>
      <c r="C162" s="26" t="s">
        <v>568</v>
      </c>
      <c r="D162" s="3">
        <v>9690</v>
      </c>
      <c r="E162" s="3">
        <v>9690</v>
      </c>
      <c r="F162" s="27" t="s">
        <v>18</v>
      </c>
      <c r="G162" s="32" t="s">
        <v>119</v>
      </c>
      <c r="H162" s="3">
        <v>9690</v>
      </c>
      <c r="I162" s="32" t="s">
        <v>119</v>
      </c>
      <c r="J162" s="3">
        <v>9690</v>
      </c>
      <c r="K162" s="28" t="s">
        <v>20</v>
      </c>
      <c r="L162" s="24" t="s">
        <v>128</v>
      </c>
      <c r="M162" s="4">
        <v>45637</v>
      </c>
    </row>
    <row r="163" spans="1:13" s="33" customFormat="1" ht="84" x14ac:dyDescent="0.35">
      <c r="A163" s="24">
        <v>157</v>
      </c>
      <c r="B163" s="25" t="s">
        <v>17</v>
      </c>
      <c r="C163" s="26" t="s">
        <v>1007</v>
      </c>
      <c r="D163" s="3">
        <v>7860</v>
      </c>
      <c r="E163" s="3">
        <v>7860</v>
      </c>
      <c r="F163" s="27" t="s">
        <v>18</v>
      </c>
      <c r="G163" s="32" t="s">
        <v>119</v>
      </c>
      <c r="H163" s="3">
        <v>7860</v>
      </c>
      <c r="I163" s="32" t="s">
        <v>119</v>
      </c>
      <c r="J163" s="3">
        <v>7860</v>
      </c>
      <c r="K163" s="28" t="s">
        <v>20</v>
      </c>
      <c r="L163" s="24" t="s">
        <v>129</v>
      </c>
      <c r="M163" s="4">
        <v>45637</v>
      </c>
    </row>
    <row r="164" spans="1:13" s="33" customFormat="1" ht="84" x14ac:dyDescent="0.35">
      <c r="A164" s="24">
        <v>158</v>
      </c>
      <c r="B164" s="25" t="s">
        <v>17</v>
      </c>
      <c r="C164" s="26" t="s">
        <v>1016</v>
      </c>
      <c r="D164" s="3">
        <v>11372</v>
      </c>
      <c r="E164" s="3">
        <v>11372</v>
      </c>
      <c r="F164" s="27" t="s">
        <v>18</v>
      </c>
      <c r="G164" s="32" t="s">
        <v>119</v>
      </c>
      <c r="H164" s="3">
        <v>11372</v>
      </c>
      <c r="I164" s="32" t="s">
        <v>119</v>
      </c>
      <c r="J164" s="3">
        <v>11372</v>
      </c>
      <c r="K164" s="28" t="s">
        <v>20</v>
      </c>
      <c r="L164" s="24" t="s">
        <v>130</v>
      </c>
      <c r="M164" s="4">
        <v>45637</v>
      </c>
    </row>
    <row r="165" spans="1:13" s="33" customFormat="1" ht="84" x14ac:dyDescent="0.35">
      <c r="A165" s="24">
        <v>159</v>
      </c>
      <c r="B165" s="25" t="s">
        <v>17</v>
      </c>
      <c r="C165" s="26" t="s">
        <v>1007</v>
      </c>
      <c r="D165" s="3">
        <v>2570</v>
      </c>
      <c r="E165" s="3">
        <v>2570</v>
      </c>
      <c r="F165" s="27" t="s">
        <v>18</v>
      </c>
      <c r="G165" s="32" t="s">
        <v>119</v>
      </c>
      <c r="H165" s="3">
        <v>2570</v>
      </c>
      <c r="I165" s="32" t="s">
        <v>119</v>
      </c>
      <c r="J165" s="3">
        <v>2570</v>
      </c>
      <c r="K165" s="28" t="s">
        <v>20</v>
      </c>
      <c r="L165" s="24" t="s">
        <v>131</v>
      </c>
      <c r="M165" s="4">
        <v>45637</v>
      </c>
    </row>
    <row r="166" spans="1:13" s="33" customFormat="1" ht="84" x14ac:dyDescent="0.35">
      <c r="A166" s="24">
        <v>160</v>
      </c>
      <c r="B166" s="25" t="s">
        <v>17</v>
      </c>
      <c r="C166" s="26" t="s">
        <v>568</v>
      </c>
      <c r="D166" s="3">
        <v>9891</v>
      </c>
      <c r="E166" s="3">
        <v>9891</v>
      </c>
      <c r="F166" s="27" t="s">
        <v>18</v>
      </c>
      <c r="G166" s="32" t="s">
        <v>119</v>
      </c>
      <c r="H166" s="3">
        <v>9891</v>
      </c>
      <c r="I166" s="32" t="s">
        <v>119</v>
      </c>
      <c r="J166" s="3">
        <v>9891</v>
      </c>
      <c r="K166" s="28" t="s">
        <v>20</v>
      </c>
      <c r="L166" s="24" t="s">
        <v>132</v>
      </c>
      <c r="M166" s="4">
        <v>45637</v>
      </c>
    </row>
    <row r="167" spans="1:13" s="33" customFormat="1" ht="84" x14ac:dyDescent="0.35">
      <c r="A167" s="24">
        <v>161</v>
      </c>
      <c r="B167" s="25" t="s">
        <v>17</v>
      </c>
      <c r="C167" s="26" t="s">
        <v>576</v>
      </c>
      <c r="D167" s="3">
        <v>7031</v>
      </c>
      <c r="E167" s="3">
        <v>7031</v>
      </c>
      <c r="F167" s="27" t="s">
        <v>18</v>
      </c>
      <c r="G167" s="32" t="s">
        <v>119</v>
      </c>
      <c r="H167" s="3">
        <v>7031</v>
      </c>
      <c r="I167" s="32" t="s">
        <v>119</v>
      </c>
      <c r="J167" s="3">
        <v>7031</v>
      </c>
      <c r="K167" s="28" t="s">
        <v>20</v>
      </c>
      <c r="L167" s="24" t="s">
        <v>133</v>
      </c>
      <c r="M167" s="4">
        <v>45637</v>
      </c>
    </row>
    <row r="168" spans="1:13" s="33" customFormat="1" ht="84" x14ac:dyDescent="0.35">
      <c r="A168" s="24">
        <v>162</v>
      </c>
      <c r="B168" s="25" t="s">
        <v>17</v>
      </c>
      <c r="C168" s="26" t="s">
        <v>1015</v>
      </c>
      <c r="D168" s="3">
        <v>4100</v>
      </c>
      <c r="E168" s="3">
        <v>4100</v>
      </c>
      <c r="F168" s="27" t="s">
        <v>18</v>
      </c>
      <c r="G168" s="32" t="s">
        <v>119</v>
      </c>
      <c r="H168" s="3">
        <v>4100</v>
      </c>
      <c r="I168" s="32" t="s">
        <v>119</v>
      </c>
      <c r="J168" s="3">
        <v>4100</v>
      </c>
      <c r="K168" s="28" t="s">
        <v>20</v>
      </c>
      <c r="L168" s="24" t="s">
        <v>134</v>
      </c>
      <c r="M168" s="4">
        <v>45637</v>
      </c>
    </row>
    <row r="169" spans="1:13" s="33" customFormat="1" ht="84" x14ac:dyDescent="0.35">
      <c r="A169" s="24">
        <v>163</v>
      </c>
      <c r="B169" s="25" t="s">
        <v>17</v>
      </c>
      <c r="C169" s="26" t="s">
        <v>984</v>
      </c>
      <c r="D169" s="3">
        <v>1985</v>
      </c>
      <c r="E169" s="3">
        <v>1985</v>
      </c>
      <c r="F169" s="27" t="s">
        <v>18</v>
      </c>
      <c r="G169" s="32" t="s">
        <v>135</v>
      </c>
      <c r="H169" s="3">
        <v>1985</v>
      </c>
      <c r="I169" s="32" t="s">
        <v>135</v>
      </c>
      <c r="J169" s="3">
        <v>1985</v>
      </c>
      <c r="K169" s="28" t="s">
        <v>20</v>
      </c>
      <c r="L169" s="24" t="s">
        <v>136</v>
      </c>
      <c r="M169" s="4">
        <v>45637</v>
      </c>
    </row>
    <row r="170" spans="1:13" s="33" customFormat="1" ht="84" x14ac:dyDescent="0.35">
      <c r="A170" s="24">
        <v>164</v>
      </c>
      <c r="B170" s="25" t="s">
        <v>17</v>
      </c>
      <c r="C170" s="26" t="s">
        <v>973</v>
      </c>
      <c r="D170" s="3">
        <v>2500</v>
      </c>
      <c r="E170" s="3">
        <v>2500</v>
      </c>
      <c r="F170" s="27" t="s">
        <v>18</v>
      </c>
      <c r="G170" s="32" t="s">
        <v>135</v>
      </c>
      <c r="H170" s="3">
        <v>2500</v>
      </c>
      <c r="I170" s="32" t="s">
        <v>135</v>
      </c>
      <c r="J170" s="3">
        <v>2500</v>
      </c>
      <c r="K170" s="28" t="s">
        <v>20</v>
      </c>
      <c r="L170" s="24" t="s">
        <v>137</v>
      </c>
      <c r="M170" s="4">
        <v>45637</v>
      </c>
    </row>
    <row r="171" spans="1:13" s="33" customFormat="1" ht="84" x14ac:dyDescent="0.35">
      <c r="A171" s="24">
        <v>165</v>
      </c>
      <c r="B171" s="25" t="s">
        <v>17</v>
      </c>
      <c r="C171" s="26" t="s">
        <v>568</v>
      </c>
      <c r="D171" s="3">
        <v>9630</v>
      </c>
      <c r="E171" s="3">
        <v>9630</v>
      </c>
      <c r="F171" s="27" t="s">
        <v>18</v>
      </c>
      <c r="G171" s="32" t="s">
        <v>119</v>
      </c>
      <c r="H171" s="3">
        <v>9630</v>
      </c>
      <c r="I171" s="32" t="s">
        <v>119</v>
      </c>
      <c r="J171" s="3">
        <v>9630</v>
      </c>
      <c r="K171" s="28" t="s">
        <v>20</v>
      </c>
      <c r="L171" s="24" t="s">
        <v>138</v>
      </c>
      <c r="M171" s="4">
        <v>45637</v>
      </c>
    </row>
    <row r="172" spans="1:13" s="33" customFormat="1" ht="84" x14ac:dyDescent="0.35">
      <c r="A172" s="24">
        <v>166</v>
      </c>
      <c r="B172" s="25" t="s">
        <v>17</v>
      </c>
      <c r="C172" s="26" t="s">
        <v>984</v>
      </c>
      <c r="D172" s="3">
        <v>5570</v>
      </c>
      <c r="E172" s="3">
        <v>5570</v>
      </c>
      <c r="F172" s="27" t="s">
        <v>18</v>
      </c>
      <c r="G172" s="32" t="s">
        <v>139</v>
      </c>
      <c r="H172" s="3">
        <v>5570</v>
      </c>
      <c r="I172" s="32" t="s">
        <v>139</v>
      </c>
      <c r="J172" s="3">
        <v>5570</v>
      </c>
      <c r="K172" s="28" t="s">
        <v>20</v>
      </c>
      <c r="L172" s="24" t="s">
        <v>140</v>
      </c>
      <c r="M172" s="4">
        <v>45637</v>
      </c>
    </row>
    <row r="173" spans="1:13" s="33" customFormat="1" ht="84" x14ac:dyDescent="0.35">
      <c r="A173" s="24">
        <v>167</v>
      </c>
      <c r="B173" s="25" t="s">
        <v>17</v>
      </c>
      <c r="C173" s="26" t="s">
        <v>972</v>
      </c>
      <c r="D173" s="3">
        <v>3140</v>
      </c>
      <c r="E173" s="3">
        <v>3140</v>
      </c>
      <c r="F173" s="27" t="s">
        <v>18</v>
      </c>
      <c r="G173" s="32" t="s">
        <v>139</v>
      </c>
      <c r="H173" s="3">
        <v>3140</v>
      </c>
      <c r="I173" s="32" t="s">
        <v>139</v>
      </c>
      <c r="J173" s="3">
        <v>3140</v>
      </c>
      <c r="K173" s="28" t="s">
        <v>20</v>
      </c>
      <c r="L173" s="24" t="s">
        <v>141</v>
      </c>
      <c r="M173" s="4">
        <v>45637</v>
      </c>
    </row>
    <row r="174" spans="1:13" s="33" customFormat="1" ht="84" x14ac:dyDescent="0.35">
      <c r="A174" s="24">
        <v>168</v>
      </c>
      <c r="B174" s="25" t="s">
        <v>17</v>
      </c>
      <c r="C174" s="26" t="s">
        <v>678</v>
      </c>
      <c r="D174" s="3">
        <v>7005</v>
      </c>
      <c r="E174" s="3">
        <v>7005</v>
      </c>
      <c r="F174" s="27" t="s">
        <v>18</v>
      </c>
      <c r="G174" s="32" t="s">
        <v>139</v>
      </c>
      <c r="H174" s="3">
        <v>7005</v>
      </c>
      <c r="I174" s="32" t="s">
        <v>139</v>
      </c>
      <c r="J174" s="3">
        <v>7005</v>
      </c>
      <c r="K174" s="28" t="s">
        <v>20</v>
      </c>
      <c r="L174" s="24" t="s">
        <v>142</v>
      </c>
      <c r="M174" s="4">
        <v>45637</v>
      </c>
    </row>
    <row r="175" spans="1:13" s="33" customFormat="1" ht="84" x14ac:dyDescent="0.35">
      <c r="A175" s="24">
        <v>169</v>
      </c>
      <c r="B175" s="25" t="s">
        <v>17</v>
      </c>
      <c r="C175" s="26" t="s">
        <v>975</v>
      </c>
      <c r="D175" s="3">
        <v>2000</v>
      </c>
      <c r="E175" s="3">
        <v>2000</v>
      </c>
      <c r="F175" s="27" t="s">
        <v>18</v>
      </c>
      <c r="G175" s="32" t="s">
        <v>148</v>
      </c>
      <c r="H175" s="3">
        <v>2000</v>
      </c>
      <c r="I175" s="32" t="s">
        <v>148</v>
      </c>
      <c r="J175" s="3">
        <v>2000</v>
      </c>
      <c r="K175" s="28" t="s">
        <v>20</v>
      </c>
      <c r="L175" s="24" t="s">
        <v>149</v>
      </c>
      <c r="M175" s="4">
        <v>45637</v>
      </c>
    </row>
    <row r="176" spans="1:13" s="33" customFormat="1" ht="84" x14ac:dyDescent="0.35">
      <c r="A176" s="24">
        <v>170</v>
      </c>
      <c r="B176" s="25" t="s">
        <v>17</v>
      </c>
      <c r="C176" s="26" t="s">
        <v>972</v>
      </c>
      <c r="D176" s="3">
        <v>1600</v>
      </c>
      <c r="E176" s="3">
        <v>1600</v>
      </c>
      <c r="F176" s="27" t="s">
        <v>18</v>
      </c>
      <c r="G176" s="32" t="s">
        <v>139</v>
      </c>
      <c r="H176" s="3">
        <v>1600</v>
      </c>
      <c r="I176" s="32" t="s">
        <v>139</v>
      </c>
      <c r="J176" s="3">
        <v>1600</v>
      </c>
      <c r="K176" s="28" t="s">
        <v>20</v>
      </c>
      <c r="L176" s="24" t="s">
        <v>150</v>
      </c>
      <c r="M176" s="4">
        <v>45637</v>
      </c>
    </row>
    <row r="177" spans="1:17" s="33" customFormat="1" ht="84" x14ac:dyDescent="0.35">
      <c r="A177" s="24">
        <v>171</v>
      </c>
      <c r="B177" s="25" t="s">
        <v>17</v>
      </c>
      <c r="C177" s="26" t="s">
        <v>973</v>
      </c>
      <c r="D177" s="3">
        <v>1400</v>
      </c>
      <c r="E177" s="3">
        <v>1400</v>
      </c>
      <c r="F177" s="27" t="s">
        <v>18</v>
      </c>
      <c r="G177" s="32" t="s">
        <v>151</v>
      </c>
      <c r="H177" s="3">
        <v>1400</v>
      </c>
      <c r="I177" s="32" t="s">
        <v>151</v>
      </c>
      <c r="J177" s="3">
        <v>1400</v>
      </c>
      <c r="K177" s="28" t="s">
        <v>20</v>
      </c>
      <c r="L177" s="24" t="s">
        <v>152</v>
      </c>
      <c r="M177" s="4">
        <v>45637</v>
      </c>
    </row>
    <row r="178" spans="1:17" s="33" customFormat="1" ht="84" x14ac:dyDescent="0.35">
      <c r="A178" s="24">
        <v>172</v>
      </c>
      <c r="B178" s="25" t="s">
        <v>17</v>
      </c>
      <c r="C178" s="26" t="s">
        <v>1017</v>
      </c>
      <c r="D178" s="3">
        <v>9900</v>
      </c>
      <c r="E178" s="3">
        <v>9900</v>
      </c>
      <c r="F178" s="27" t="s">
        <v>18</v>
      </c>
      <c r="G178" s="32" t="s">
        <v>153</v>
      </c>
      <c r="H178" s="3">
        <v>9900</v>
      </c>
      <c r="I178" s="32" t="s">
        <v>153</v>
      </c>
      <c r="J178" s="3">
        <v>9900</v>
      </c>
      <c r="K178" s="28" t="s">
        <v>20</v>
      </c>
      <c r="L178" s="24" t="s">
        <v>154</v>
      </c>
      <c r="M178" s="4">
        <v>45637</v>
      </c>
    </row>
    <row r="179" spans="1:17" s="33" customFormat="1" ht="84" x14ac:dyDescent="0.35">
      <c r="A179" s="24">
        <v>173</v>
      </c>
      <c r="B179" s="25" t="s">
        <v>17</v>
      </c>
      <c r="C179" s="26" t="s">
        <v>1012</v>
      </c>
      <c r="D179" s="3">
        <v>9400</v>
      </c>
      <c r="E179" s="3">
        <v>9400</v>
      </c>
      <c r="F179" s="27" t="s">
        <v>18</v>
      </c>
      <c r="G179" s="32" t="s">
        <v>153</v>
      </c>
      <c r="H179" s="3">
        <v>9400</v>
      </c>
      <c r="I179" s="32" t="s">
        <v>153</v>
      </c>
      <c r="J179" s="3">
        <v>9400</v>
      </c>
      <c r="K179" s="28" t="s">
        <v>20</v>
      </c>
      <c r="L179" s="24" t="s">
        <v>157</v>
      </c>
      <c r="M179" s="4">
        <v>45637</v>
      </c>
    </row>
    <row r="180" spans="1:17" s="33" customFormat="1" ht="84" x14ac:dyDescent="0.35">
      <c r="A180" s="24">
        <v>174</v>
      </c>
      <c r="B180" s="25" t="s">
        <v>17</v>
      </c>
      <c r="C180" s="26" t="s">
        <v>972</v>
      </c>
      <c r="D180" s="3">
        <v>9840</v>
      </c>
      <c r="E180" s="3">
        <v>9840</v>
      </c>
      <c r="F180" s="27" t="s">
        <v>18</v>
      </c>
      <c r="G180" s="32" t="s">
        <v>153</v>
      </c>
      <c r="H180" s="3">
        <v>9840</v>
      </c>
      <c r="I180" s="32" t="s">
        <v>153</v>
      </c>
      <c r="J180" s="3">
        <v>9840</v>
      </c>
      <c r="K180" s="28" t="s">
        <v>20</v>
      </c>
      <c r="L180" s="24" t="s">
        <v>158</v>
      </c>
      <c r="M180" s="4">
        <v>45637</v>
      </c>
    </row>
    <row r="181" spans="1:17" s="33" customFormat="1" ht="84" x14ac:dyDescent="0.35">
      <c r="A181" s="24">
        <v>175</v>
      </c>
      <c r="B181" s="25" t="s">
        <v>17</v>
      </c>
      <c r="C181" s="26" t="s">
        <v>1005</v>
      </c>
      <c r="D181" s="3">
        <v>4930</v>
      </c>
      <c r="E181" s="3">
        <v>4930</v>
      </c>
      <c r="F181" s="27" t="s">
        <v>18</v>
      </c>
      <c r="G181" s="32" t="s">
        <v>139</v>
      </c>
      <c r="H181" s="3">
        <v>4930</v>
      </c>
      <c r="I181" s="32" t="s">
        <v>139</v>
      </c>
      <c r="J181" s="3">
        <v>4930</v>
      </c>
      <c r="K181" s="28" t="s">
        <v>20</v>
      </c>
      <c r="L181" s="24" t="s">
        <v>159</v>
      </c>
      <c r="M181" s="4">
        <v>45637</v>
      </c>
    </row>
    <row r="182" spans="1:17" s="33" customFormat="1" ht="84" x14ac:dyDescent="0.35">
      <c r="A182" s="24">
        <v>176</v>
      </c>
      <c r="B182" s="25" t="s">
        <v>17</v>
      </c>
      <c r="C182" s="26" t="s">
        <v>1018</v>
      </c>
      <c r="D182" s="3">
        <v>5550</v>
      </c>
      <c r="E182" s="3">
        <v>5550</v>
      </c>
      <c r="F182" s="27" t="s">
        <v>18</v>
      </c>
      <c r="G182" s="32" t="s">
        <v>160</v>
      </c>
      <c r="H182" s="3">
        <v>5550</v>
      </c>
      <c r="I182" s="32" t="s">
        <v>160</v>
      </c>
      <c r="J182" s="3">
        <v>5550</v>
      </c>
      <c r="K182" s="28" t="s">
        <v>20</v>
      </c>
      <c r="L182" s="24" t="s">
        <v>161</v>
      </c>
      <c r="M182" s="4">
        <v>45637</v>
      </c>
    </row>
    <row r="183" spans="1:17" s="33" customFormat="1" ht="84" x14ac:dyDescent="0.35">
      <c r="A183" s="24">
        <v>177</v>
      </c>
      <c r="B183" s="25" t="s">
        <v>739</v>
      </c>
      <c r="C183" s="26" t="s">
        <v>1019</v>
      </c>
      <c r="D183" s="6">
        <v>9657</v>
      </c>
      <c r="E183" s="6">
        <v>9657</v>
      </c>
      <c r="F183" s="27" t="s">
        <v>18</v>
      </c>
      <c r="G183" s="26" t="s">
        <v>761</v>
      </c>
      <c r="H183" s="6">
        <v>9657</v>
      </c>
      <c r="I183" s="26" t="s">
        <v>761</v>
      </c>
      <c r="J183" s="6">
        <v>9657</v>
      </c>
      <c r="K183" s="28" t="s">
        <v>20</v>
      </c>
      <c r="L183" s="24" t="s">
        <v>794</v>
      </c>
      <c r="M183" s="29">
        <v>45637</v>
      </c>
      <c r="N183" s="19"/>
      <c r="O183" s="19"/>
      <c r="P183" s="19"/>
      <c r="Q183" s="19"/>
    </row>
    <row r="184" spans="1:17" s="33" customFormat="1" ht="84" x14ac:dyDescent="0.35">
      <c r="A184" s="24">
        <v>178</v>
      </c>
      <c r="B184" s="25" t="s">
        <v>23</v>
      </c>
      <c r="C184" s="26" t="s">
        <v>1020</v>
      </c>
      <c r="D184" s="6">
        <v>20600</v>
      </c>
      <c r="E184" s="6">
        <v>20600</v>
      </c>
      <c r="F184" s="25" t="s">
        <v>18</v>
      </c>
      <c r="G184" s="40" t="s">
        <v>26</v>
      </c>
      <c r="H184" s="6">
        <v>20600</v>
      </c>
      <c r="I184" s="40" t="s">
        <v>26</v>
      </c>
      <c r="J184" s="6">
        <v>20600</v>
      </c>
      <c r="K184" s="28" t="s">
        <v>20</v>
      </c>
      <c r="L184" s="24" t="s">
        <v>29</v>
      </c>
      <c r="M184" s="29">
        <v>45637</v>
      </c>
    </row>
    <row r="185" spans="1:17" s="33" customFormat="1" ht="84" x14ac:dyDescent="0.35">
      <c r="A185" s="24">
        <v>179</v>
      </c>
      <c r="B185" s="25" t="s">
        <v>23</v>
      </c>
      <c r="C185" s="26" t="s">
        <v>1021</v>
      </c>
      <c r="D185" s="6">
        <v>12500</v>
      </c>
      <c r="E185" s="6">
        <v>12500</v>
      </c>
      <c r="F185" s="25" t="s">
        <v>18</v>
      </c>
      <c r="G185" s="40" t="s">
        <v>30</v>
      </c>
      <c r="H185" s="6">
        <v>12500</v>
      </c>
      <c r="I185" s="40" t="s">
        <v>30</v>
      </c>
      <c r="J185" s="6">
        <v>12500</v>
      </c>
      <c r="K185" s="28" t="s">
        <v>20</v>
      </c>
      <c r="L185" s="24" t="s">
        <v>31</v>
      </c>
      <c r="M185" s="29">
        <v>45637</v>
      </c>
    </row>
    <row r="186" spans="1:17" s="33" customFormat="1" ht="84" x14ac:dyDescent="0.35">
      <c r="A186" s="24">
        <v>180</v>
      </c>
      <c r="B186" s="25" t="s">
        <v>23</v>
      </c>
      <c r="C186" s="26" t="s">
        <v>1020</v>
      </c>
      <c r="D186" s="6">
        <v>25206</v>
      </c>
      <c r="E186" s="6">
        <v>25206</v>
      </c>
      <c r="F186" s="25" t="s">
        <v>18</v>
      </c>
      <c r="G186" s="40" t="s">
        <v>34</v>
      </c>
      <c r="H186" s="6">
        <v>25206</v>
      </c>
      <c r="I186" s="40" t="s">
        <v>34</v>
      </c>
      <c r="J186" s="6">
        <v>25206</v>
      </c>
      <c r="K186" s="28" t="s">
        <v>20</v>
      </c>
      <c r="L186" s="24" t="s">
        <v>35</v>
      </c>
      <c r="M186" s="29">
        <v>45637</v>
      </c>
    </row>
    <row r="187" spans="1:17" s="33" customFormat="1" ht="84" x14ac:dyDescent="0.35">
      <c r="A187" s="24">
        <v>181</v>
      </c>
      <c r="B187" s="25" t="s">
        <v>23</v>
      </c>
      <c r="C187" s="26" t="s">
        <v>1021</v>
      </c>
      <c r="D187" s="6">
        <v>6660</v>
      </c>
      <c r="E187" s="6">
        <v>6660</v>
      </c>
      <c r="F187" s="25" t="s">
        <v>18</v>
      </c>
      <c r="G187" s="40" t="s">
        <v>36</v>
      </c>
      <c r="H187" s="6">
        <v>6660</v>
      </c>
      <c r="I187" s="40" t="s">
        <v>36</v>
      </c>
      <c r="J187" s="6">
        <v>6660</v>
      </c>
      <c r="K187" s="28" t="s">
        <v>20</v>
      </c>
      <c r="L187" s="24" t="s">
        <v>37</v>
      </c>
      <c r="M187" s="29">
        <v>45637</v>
      </c>
    </row>
    <row r="188" spans="1:17" s="33" customFormat="1" ht="84" x14ac:dyDescent="0.35">
      <c r="A188" s="24">
        <v>182</v>
      </c>
      <c r="B188" s="25" t="s">
        <v>1125</v>
      </c>
      <c r="C188" s="32" t="s">
        <v>888</v>
      </c>
      <c r="D188" s="6">
        <v>238000</v>
      </c>
      <c r="E188" s="6">
        <v>238000</v>
      </c>
      <c r="F188" s="25" t="s">
        <v>18</v>
      </c>
      <c r="G188" s="40" t="s">
        <v>889</v>
      </c>
      <c r="H188" s="6">
        <v>238000</v>
      </c>
      <c r="I188" s="34" t="str">
        <f>G188</f>
        <v>บริษัท ซินเทค อินโนเวชั่น จำกัด</v>
      </c>
      <c r="J188" s="6">
        <f>H188</f>
        <v>238000</v>
      </c>
      <c r="K188" s="28" t="s">
        <v>20</v>
      </c>
      <c r="L188" s="24" t="s">
        <v>890</v>
      </c>
      <c r="M188" s="29">
        <v>45637</v>
      </c>
      <c r="N188" s="19"/>
      <c r="O188" s="19"/>
      <c r="P188" s="19"/>
      <c r="Q188" s="19"/>
    </row>
    <row r="189" spans="1:17" s="33" customFormat="1" ht="84" x14ac:dyDescent="0.35">
      <c r="A189" s="24">
        <v>183</v>
      </c>
      <c r="B189" s="25" t="s">
        <v>697</v>
      </c>
      <c r="C189" s="26" t="s">
        <v>700</v>
      </c>
      <c r="D189" s="13">
        <v>2400</v>
      </c>
      <c r="E189" s="13">
        <v>2400</v>
      </c>
      <c r="F189" s="24" t="s">
        <v>18</v>
      </c>
      <c r="G189" s="32" t="s">
        <v>726</v>
      </c>
      <c r="H189" s="13">
        <v>2400</v>
      </c>
      <c r="I189" s="48" t="s">
        <v>726</v>
      </c>
      <c r="J189" s="13">
        <v>2400</v>
      </c>
      <c r="K189" s="28" t="s">
        <v>20</v>
      </c>
      <c r="L189" s="27" t="s">
        <v>727</v>
      </c>
      <c r="M189" s="29">
        <v>45638</v>
      </c>
      <c r="N189" s="19"/>
      <c r="O189" s="19"/>
      <c r="P189" s="19"/>
      <c r="Q189" s="19"/>
    </row>
    <row r="190" spans="1:17" s="33" customFormat="1" ht="84" x14ac:dyDescent="0.35">
      <c r="A190" s="24">
        <v>184</v>
      </c>
      <c r="B190" s="25" t="s">
        <v>1124</v>
      </c>
      <c r="C190" s="34" t="s">
        <v>419</v>
      </c>
      <c r="D190" s="12">
        <v>5000</v>
      </c>
      <c r="E190" s="12">
        <v>5000</v>
      </c>
      <c r="F190" s="25" t="s">
        <v>18</v>
      </c>
      <c r="G190" s="34" t="s">
        <v>420</v>
      </c>
      <c r="H190" s="12">
        <v>5000</v>
      </c>
      <c r="I190" s="34" t="str">
        <f t="shared" ref="I190:J221" si="9">G190</f>
        <v>นายนพพร อำภา</v>
      </c>
      <c r="J190" s="6">
        <f t="shared" si="9"/>
        <v>5000</v>
      </c>
      <c r="K190" s="28" t="s">
        <v>20</v>
      </c>
      <c r="L190" s="47" t="s">
        <v>421</v>
      </c>
      <c r="M190" s="42">
        <v>45638</v>
      </c>
      <c r="N190" s="19"/>
      <c r="O190" s="19"/>
      <c r="P190" s="19"/>
      <c r="Q190" s="19"/>
    </row>
    <row r="191" spans="1:17" s="33" customFormat="1" ht="84" x14ac:dyDescent="0.35">
      <c r="A191" s="24">
        <v>185</v>
      </c>
      <c r="B191" s="25" t="s">
        <v>1123</v>
      </c>
      <c r="C191" s="32" t="s">
        <v>598</v>
      </c>
      <c r="D191" s="8">
        <v>10000</v>
      </c>
      <c r="E191" s="8">
        <v>10000</v>
      </c>
      <c r="F191" s="25" t="s">
        <v>18</v>
      </c>
      <c r="G191" s="32" t="s">
        <v>1022</v>
      </c>
      <c r="H191" s="8">
        <v>10000</v>
      </c>
      <c r="I191" s="34" t="str">
        <f t="shared" si="9"/>
        <v>ห้างหุ้นส่วนจำกัด คลังเครื่องเขียน</v>
      </c>
      <c r="J191" s="6">
        <f t="shared" si="9"/>
        <v>10000</v>
      </c>
      <c r="K191" s="28" t="s">
        <v>20</v>
      </c>
      <c r="L191" s="25" t="s">
        <v>506</v>
      </c>
      <c r="M191" s="29">
        <v>45638</v>
      </c>
      <c r="N191" s="19"/>
      <c r="O191" s="19"/>
      <c r="P191" s="19"/>
      <c r="Q191" s="19"/>
    </row>
    <row r="192" spans="1:17" s="33" customFormat="1" ht="84" x14ac:dyDescent="0.35">
      <c r="A192" s="24">
        <v>186</v>
      </c>
      <c r="B192" s="25" t="s">
        <v>1123</v>
      </c>
      <c r="C192" s="32" t="s">
        <v>1023</v>
      </c>
      <c r="D192" s="8">
        <v>10000</v>
      </c>
      <c r="E192" s="8">
        <v>10000</v>
      </c>
      <c r="F192" s="25" t="s">
        <v>18</v>
      </c>
      <c r="G192" s="32" t="s">
        <v>367</v>
      </c>
      <c r="H192" s="8">
        <v>10000</v>
      </c>
      <c r="I192" s="34" t="str">
        <f t="shared" si="9"/>
        <v xml:space="preserve">ร้านทองเรือนการค้า </v>
      </c>
      <c r="J192" s="6">
        <f t="shared" si="9"/>
        <v>10000</v>
      </c>
      <c r="K192" s="28" t="s">
        <v>20</v>
      </c>
      <c r="L192" s="25" t="s">
        <v>507</v>
      </c>
      <c r="M192" s="29">
        <v>45638</v>
      </c>
      <c r="N192" s="19"/>
      <c r="O192" s="19"/>
      <c r="P192" s="19"/>
      <c r="Q192" s="19"/>
    </row>
    <row r="193" spans="1:17" s="33" customFormat="1" ht="84" x14ac:dyDescent="0.35">
      <c r="A193" s="24">
        <v>187</v>
      </c>
      <c r="B193" s="25" t="s">
        <v>1123</v>
      </c>
      <c r="C193" s="34" t="s">
        <v>1024</v>
      </c>
      <c r="D193" s="16">
        <v>15000</v>
      </c>
      <c r="E193" s="16">
        <v>15000</v>
      </c>
      <c r="F193" s="25" t="s">
        <v>18</v>
      </c>
      <c r="G193" s="34" t="s">
        <v>508</v>
      </c>
      <c r="H193" s="16">
        <v>15000</v>
      </c>
      <c r="I193" s="34" t="str">
        <f t="shared" si="9"/>
        <v>ห้างหุ้นส่วนจำกัดซี.เอ็ม.เคมีคอล แอนด์ แล็บ ซัพพลาย</v>
      </c>
      <c r="J193" s="6">
        <f t="shared" si="9"/>
        <v>15000</v>
      </c>
      <c r="K193" s="28" t="s">
        <v>20</v>
      </c>
      <c r="L193" s="35" t="s">
        <v>509</v>
      </c>
      <c r="M193" s="29">
        <v>45638</v>
      </c>
      <c r="N193" s="19"/>
      <c r="O193" s="19"/>
      <c r="P193" s="19"/>
      <c r="Q193" s="19"/>
    </row>
    <row r="194" spans="1:17" s="33" customFormat="1" ht="84" x14ac:dyDescent="0.35">
      <c r="A194" s="24">
        <v>188</v>
      </c>
      <c r="B194" s="25" t="s">
        <v>1123</v>
      </c>
      <c r="C194" s="34" t="s">
        <v>1025</v>
      </c>
      <c r="D194" s="16">
        <v>5745</v>
      </c>
      <c r="E194" s="16">
        <v>5745</v>
      </c>
      <c r="F194" s="25" t="s">
        <v>18</v>
      </c>
      <c r="G194" s="34" t="s">
        <v>406</v>
      </c>
      <c r="H194" s="16">
        <v>5745</v>
      </c>
      <c r="I194" s="34" t="str">
        <f t="shared" si="9"/>
        <v xml:space="preserve">ห้างหุ้นส่วนจำกัด ลิขิตศิลป์ </v>
      </c>
      <c r="J194" s="6">
        <f t="shared" si="9"/>
        <v>5745</v>
      </c>
      <c r="K194" s="28" t="s">
        <v>20</v>
      </c>
      <c r="L194" s="35" t="s">
        <v>512</v>
      </c>
      <c r="M194" s="29">
        <v>45638</v>
      </c>
      <c r="N194" s="19"/>
      <c r="O194" s="19"/>
      <c r="P194" s="19"/>
      <c r="Q194" s="19"/>
    </row>
    <row r="195" spans="1:17" ht="84" x14ac:dyDescent="0.2">
      <c r="A195" s="24">
        <v>189</v>
      </c>
      <c r="B195" s="25" t="s">
        <v>1123</v>
      </c>
      <c r="C195" s="34" t="s">
        <v>1026</v>
      </c>
      <c r="D195" s="16">
        <v>19300</v>
      </c>
      <c r="E195" s="16">
        <v>19300</v>
      </c>
      <c r="F195" s="25" t="s">
        <v>18</v>
      </c>
      <c r="G195" s="34" t="s">
        <v>327</v>
      </c>
      <c r="H195" s="16">
        <v>19300</v>
      </c>
      <c r="I195" s="34" t="str">
        <f t="shared" si="9"/>
        <v xml:space="preserve">ห้างหุ้นส่วนจำกัด พี แอนด์ เอ ซิสเตมส์ </v>
      </c>
      <c r="J195" s="6">
        <f t="shared" si="9"/>
        <v>19300</v>
      </c>
      <c r="K195" s="28" t="s">
        <v>20</v>
      </c>
      <c r="L195" s="35" t="s">
        <v>513</v>
      </c>
      <c r="M195" s="29">
        <v>45638</v>
      </c>
    </row>
    <row r="196" spans="1:17" ht="84" x14ac:dyDescent="0.2">
      <c r="A196" s="24">
        <v>190</v>
      </c>
      <c r="B196" s="25" t="s">
        <v>1123</v>
      </c>
      <c r="C196" s="34" t="s">
        <v>1027</v>
      </c>
      <c r="D196" s="16">
        <v>6425</v>
      </c>
      <c r="E196" s="16">
        <v>6425</v>
      </c>
      <c r="F196" s="25" t="s">
        <v>18</v>
      </c>
      <c r="G196" s="34" t="s">
        <v>1028</v>
      </c>
      <c r="H196" s="16">
        <v>6425</v>
      </c>
      <c r="I196" s="34" t="str">
        <f t="shared" si="9"/>
        <v>บริษัท หยกอินเตอร์เทรด (เชียงใหม่) จำกัด</v>
      </c>
      <c r="J196" s="6">
        <f t="shared" si="9"/>
        <v>6425</v>
      </c>
      <c r="K196" s="28" t="s">
        <v>20</v>
      </c>
      <c r="L196" s="35" t="s">
        <v>514</v>
      </c>
      <c r="M196" s="29">
        <v>45638</v>
      </c>
    </row>
    <row r="197" spans="1:17" ht="84" x14ac:dyDescent="0.2">
      <c r="A197" s="24">
        <v>191</v>
      </c>
      <c r="B197" s="25" t="s">
        <v>1121</v>
      </c>
      <c r="C197" s="26" t="s">
        <v>349</v>
      </c>
      <c r="D197" s="17">
        <v>68000</v>
      </c>
      <c r="E197" s="12">
        <v>68000</v>
      </c>
      <c r="F197" s="25" t="s">
        <v>18</v>
      </c>
      <c r="G197" s="34" t="s">
        <v>433</v>
      </c>
      <c r="H197" s="46">
        <v>68000</v>
      </c>
      <c r="I197" s="34" t="str">
        <f t="shared" si="9"/>
        <v xml:space="preserve">บริษัท ริโก้ (ประเทศไทย) จำกัด </v>
      </c>
      <c r="J197" s="6">
        <f t="shared" si="9"/>
        <v>68000</v>
      </c>
      <c r="K197" s="28" t="s">
        <v>20</v>
      </c>
      <c r="L197" s="47" t="s">
        <v>434</v>
      </c>
      <c r="M197" s="42">
        <v>45638</v>
      </c>
    </row>
    <row r="198" spans="1:17" ht="84" x14ac:dyDescent="0.2">
      <c r="A198" s="24">
        <v>192</v>
      </c>
      <c r="B198" s="25" t="s">
        <v>1121</v>
      </c>
      <c r="C198" s="34" t="s">
        <v>357</v>
      </c>
      <c r="D198" s="17">
        <v>8800</v>
      </c>
      <c r="E198" s="12">
        <v>8800</v>
      </c>
      <c r="F198" s="25" t="s">
        <v>18</v>
      </c>
      <c r="G198" s="34" t="s">
        <v>327</v>
      </c>
      <c r="H198" s="46">
        <v>8800</v>
      </c>
      <c r="I198" s="34" t="str">
        <f t="shared" si="9"/>
        <v xml:space="preserve">ห้างหุ้นส่วนจำกัด พี แอนด์ เอ ซิสเตมส์ </v>
      </c>
      <c r="J198" s="6">
        <f t="shared" si="9"/>
        <v>8800</v>
      </c>
      <c r="K198" s="28" t="s">
        <v>20</v>
      </c>
      <c r="L198" s="47" t="s">
        <v>435</v>
      </c>
      <c r="M198" s="42">
        <v>45638</v>
      </c>
    </row>
    <row r="199" spans="1:17" ht="84" x14ac:dyDescent="0.2">
      <c r="A199" s="24">
        <v>193</v>
      </c>
      <c r="B199" s="25" t="s">
        <v>1121</v>
      </c>
      <c r="C199" s="34" t="s">
        <v>1029</v>
      </c>
      <c r="D199" s="17">
        <v>30805</v>
      </c>
      <c r="E199" s="12">
        <v>30805</v>
      </c>
      <c r="F199" s="25" t="s">
        <v>18</v>
      </c>
      <c r="G199" s="34" t="s">
        <v>436</v>
      </c>
      <c r="H199" s="46">
        <v>30805</v>
      </c>
      <c r="I199" s="34" t="str">
        <f t="shared" si="9"/>
        <v xml:space="preserve">บริษัท พร-เทค ทูลส์ จำกัด </v>
      </c>
      <c r="J199" s="6">
        <f t="shared" si="9"/>
        <v>30805</v>
      </c>
      <c r="K199" s="28" t="s">
        <v>20</v>
      </c>
      <c r="L199" s="47" t="s">
        <v>437</v>
      </c>
      <c r="M199" s="42">
        <v>45638</v>
      </c>
    </row>
    <row r="200" spans="1:17" ht="84" x14ac:dyDescent="0.2">
      <c r="A200" s="24">
        <v>194</v>
      </c>
      <c r="B200" s="25" t="s">
        <v>325</v>
      </c>
      <c r="C200" s="34" t="s">
        <v>369</v>
      </c>
      <c r="D200" s="16">
        <v>26434</v>
      </c>
      <c r="E200" s="16">
        <v>26434</v>
      </c>
      <c r="F200" s="24" t="s">
        <v>18</v>
      </c>
      <c r="G200" s="34" t="s">
        <v>367</v>
      </c>
      <c r="H200" s="16">
        <v>26434</v>
      </c>
      <c r="I200" s="34" t="str">
        <f t="shared" si="9"/>
        <v xml:space="preserve">ร้านทองเรือนการค้า </v>
      </c>
      <c r="J200" s="6">
        <f t="shared" si="9"/>
        <v>26434</v>
      </c>
      <c r="K200" s="28" t="s">
        <v>20</v>
      </c>
      <c r="L200" s="47" t="s">
        <v>370</v>
      </c>
      <c r="M200" s="36">
        <v>45638</v>
      </c>
    </row>
    <row r="201" spans="1:17" ht="84" x14ac:dyDescent="0.2">
      <c r="A201" s="24">
        <v>195</v>
      </c>
      <c r="B201" s="25" t="s">
        <v>325</v>
      </c>
      <c r="C201" s="34" t="s">
        <v>374</v>
      </c>
      <c r="D201" s="16">
        <v>10800</v>
      </c>
      <c r="E201" s="16">
        <v>10800</v>
      </c>
      <c r="F201" s="24" t="s">
        <v>18</v>
      </c>
      <c r="G201" s="34" t="s">
        <v>375</v>
      </c>
      <c r="H201" s="16">
        <v>10800</v>
      </c>
      <c r="I201" s="34" t="str">
        <f t="shared" si="9"/>
        <v xml:space="preserve">ร้านอรทัย แทรเวล เชียงใหม่ </v>
      </c>
      <c r="J201" s="6">
        <f t="shared" si="9"/>
        <v>10800</v>
      </c>
      <c r="K201" s="28" t="s">
        <v>20</v>
      </c>
      <c r="L201" s="47" t="s">
        <v>376</v>
      </c>
      <c r="M201" s="36">
        <v>45638</v>
      </c>
    </row>
    <row r="202" spans="1:17" ht="84" x14ac:dyDescent="0.2">
      <c r="A202" s="24">
        <v>196</v>
      </c>
      <c r="B202" s="25" t="s">
        <v>1119</v>
      </c>
      <c r="C202" s="34" t="s">
        <v>576</v>
      </c>
      <c r="D202" s="16">
        <v>11780</v>
      </c>
      <c r="E202" s="16">
        <v>11780</v>
      </c>
      <c r="F202" s="25" t="s">
        <v>18</v>
      </c>
      <c r="G202" s="34" t="s">
        <v>327</v>
      </c>
      <c r="H202" s="16">
        <v>11780</v>
      </c>
      <c r="I202" s="34" t="str">
        <f t="shared" si="9"/>
        <v xml:space="preserve">ห้างหุ้นส่วนจำกัด พี แอนด์ เอ ซิสเตมส์ </v>
      </c>
      <c r="J202" s="6">
        <f t="shared" si="9"/>
        <v>11780</v>
      </c>
      <c r="K202" s="28" t="s">
        <v>20</v>
      </c>
      <c r="L202" s="35" t="s">
        <v>577</v>
      </c>
      <c r="M202" s="36">
        <v>45638</v>
      </c>
    </row>
    <row r="203" spans="1:17" ht="84" x14ac:dyDescent="0.2">
      <c r="A203" s="24">
        <v>197</v>
      </c>
      <c r="B203" s="25" t="s">
        <v>1119</v>
      </c>
      <c r="C203" s="34" t="s">
        <v>574</v>
      </c>
      <c r="D203" s="16">
        <v>9800</v>
      </c>
      <c r="E203" s="16">
        <v>9800</v>
      </c>
      <c r="F203" s="25" t="s">
        <v>18</v>
      </c>
      <c r="G203" s="34" t="s">
        <v>327</v>
      </c>
      <c r="H203" s="16">
        <v>9800</v>
      </c>
      <c r="I203" s="34" t="str">
        <f t="shared" si="9"/>
        <v xml:space="preserve">ห้างหุ้นส่วนจำกัด พี แอนด์ เอ ซิสเตมส์ </v>
      </c>
      <c r="J203" s="6">
        <f t="shared" si="9"/>
        <v>9800</v>
      </c>
      <c r="K203" s="28" t="s">
        <v>20</v>
      </c>
      <c r="L203" s="35" t="s">
        <v>575</v>
      </c>
      <c r="M203" s="36">
        <v>45638</v>
      </c>
    </row>
    <row r="204" spans="1:17" ht="84" x14ac:dyDescent="0.2">
      <c r="A204" s="24">
        <v>198</v>
      </c>
      <c r="B204" s="25" t="s">
        <v>1119</v>
      </c>
      <c r="C204" s="34" t="s">
        <v>572</v>
      </c>
      <c r="D204" s="16">
        <v>78050</v>
      </c>
      <c r="E204" s="16">
        <v>78050</v>
      </c>
      <c r="F204" s="25" t="s">
        <v>18</v>
      </c>
      <c r="G204" s="34" t="s">
        <v>327</v>
      </c>
      <c r="H204" s="16">
        <v>78050</v>
      </c>
      <c r="I204" s="34" t="str">
        <f t="shared" si="9"/>
        <v xml:space="preserve">ห้างหุ้นส่วนจำกัด พี แอนด์ เอ ซิสเตมส์ </v>
      </c>
      <c r="J204" s="6">
        <f t="shared" si="9"/>
        <v>78050</v>
      </c>
      <c r="K204" s="28" t="s">
        <v>20</v>
      </c>
      <c r="L204" s="35" t="s">
        <v>573</v>
      </c>
      <c r="M204" s="36">
        <v>45638</v>
      </c>
    </row>
    <row r="205" spans="1:17" ht="84" x14ac:dyDescent="0.2">
      <c r="A205" s="24">
        <v>199</v>
      </c>
      <c r="B205" s="25" t="s">
        <v>1119</v>
      </c>
      <c r="C205" s="34" t="s">
        <v>570</v>
      </c>
      <c r="D205" s="16">
        <v>52600</v>
      </c>
      <c r="E205" s="16">
        <v>52600</v>
      </c>
      <c r="F205" s="25" t="s">
        <v>18</v>
      </c>
      <c r="G205" s="34" t="s">
        <v>327</v>
      </c>
      <c r="H205" s="16">
        <v>52600</v>
      </c>
      <c r="I205" s="34" t="str">
        <f t="shared" si="9"/>
        <v xml:space="preserve">ห้างหุ้นส่วนจำกัด พี แอนด์ เอ ซิสเตมส์ </v>
      </c>
      <c r="J205" s="6">
        <f t="shared" si="9"/>
        <v>52600</v>
      </c>
      <c r="K205" s="28" t="s">
        <v>20</v>
      </c>
      <c r="L205" s="35" t="s">
        <v>571</v>
      </c>
      <c r="M205" s="36">
        <v>45638</v>
      </c>
    </row>
    <row r="206" spans="1:17" ht="84" x14ac:dyDescent="0.2">
      <c r="A206" s="24">
        <v>200</v>
      </c>
      <c r="B206" s="25" t="s">
        <v>1119</v>
      </c>
      <c r="C206" s="34" t="s">
        <v>578</v>
      </c>
      <c r="D206" s="16">
        <v>7800</v>
      </c>
      <c r="E206" s="16">
        <v>7800</v>
      </c>
      <c r="F206" s="25" t="s">
        <v>18</v>
      </c>
      <c r="G206" s="34" t="s">
        <v>327</v>
      </c>
      <c r="H206" s="16">
        <v>7800</v>
      </c>
      <c r="I206" s="34" t="str">
        <f t="shared" si="9"/>
        <v xml:space="preserve">ห้างหุ้นส่วนจำกัด พี แอนด์ เอ ซิสเตมส์ </v>
      </c>
      <c r="J206" s="6">
        <f t="shared" si="9"/>
        <v>7800</v>
      </c>
      <c r="K206" s="28" t="s">
        <v>20</v>
      </c>
      <c r="L206" s="35" t="s">
        <v>579</v>
      </c>
      <c r="M206" s="36">
        <v>45638</v>
      </c>
    </row>
    <row r="207" spans="1:17" ht="84" x14ac:dyDescent="0.2">
      <c r="A207" s="24">
        <v>201</v>
      </c>
      <c r="B207" s="25" t="s">
        <v>1119</v>
      </c>
      <c r="C207" s="34" t="s">
        <v>582</v>
      </c>
      <c r="D207" s="16">
        <v>99650</v>
      </c>
      <c r="E207" s="16">
        <v>99650</v>
      </c>
      <c r="F207" s="25" t="s">
        <v>18</v>
      </c>
      <c r="G207" s="34" t="s">
        <v>327</v>
      </c>
      <c r="H207" s="16">
        <v>99650</v>
      </c>
      <c r="I207" s="34" t="str">
        <f t="shared" si="9"/>
        <v xml:space="preserve">ห้างหุ้นส่วนจำกัด พี แอนด์ เอ ซิสเตมส์ </v>
      </c>
      <c r="J207" s="6">
        <f t="shared" si="9"/>
        <v>99650</v>
      </c>
      <c r="K207" s="28" t="s">
        <v>20</v>
      </c>
      <c r="L207" s="35" t="s">
        <v>583</v>
      </c>
      <c r="M207" s="36">
        <v>45638</v>
      </c>
    </row>
    <row r="208" spans="1:17" ht="84" x14ac:dyDescent="0.2">
      <c r="A208" s="24">
        <v>202</v>
      </c>
      <c r="B208" s="25" t="s">
        <v>1119</v>
      </c>
      <c r="C208" s="34" t="s">
        <v>588</v>
      </c>
      <c r="D208" s="16">
        <v>101818</v>
      </c>
      <c r="E208" s="16">
        <v>101818</v>
      </c>
      <c r="F208" s="25" t="s">
        <v>18</v>
      </c>
      <c r="G208" s="34" t="s">
        <v>327</v>
      </c>
      <c r="H208" s="16">
        <v>101818</v>
      </c>
      <c r="I208" s="34" t="str">
        <f t="shared" si="9"/>
        <v xml:space="preserve">ห้างหุ้นส่วนจำกัด พี แอนด์ เอ ซิสเตมส์ </v>
      </c>
      <c r="J208" s="6">
        <f t="shared" si="9"/>
        <v>101818</v>
      </c>
      <c r="K208" s="28" t="s">
        <v>20</v>
      </c>
      <c r="L208" s="35" t="s">
        <v>589</v>
      </c>
      <c r="M208" s="36">
        <v>45638</v>
      </c>
    </row>
    <row r="209" spans="1:13" ht="84" x14ac:dyDescent="0.2">
      <c r="A209" s="24">
        <v>203</v>
      </c>
      <c r="B209" s="25" t="s">
        <v>1119</v>
      </c>
      <c r="C209" s="34" t="s">
        <v>590</v>
      </c>
      <c r="D209" s="16">
        <v>33900</v>
      </c>
      <c r="E209" s="16">
        <v>33900</v>
      </c>
      <c r="F209" s="25" t="s">
        <v>18</v>
      </c>
      <c r="G209" s="34" t="s">
        <v>591</v>
      </c>
      <c r="H209" s="16">
        <v>33900</v>
      </c>
      <c r="I209" s="34" t="str">
        <f t="shared" si="9"/>
        <v xml:space="preserve">ร้านวีซายน์ </v>
      </c>
      <c r="J209" s="6">
        <f t="shared" si="9"/>
        <v>33900</v>
      </c>
      <c r="K209" s="28" t="s">
        <v>20</v>
      </c>
      <c r="L209" s="35" t="s">
        <v>592</v>
      </c>
      <c r="M209" s="36">
        <v>45638</v>
      </c>
    </row>
    <row r="210" spans="1:13" ht="84" x14ac:dyDescent="0.2">
      <c r="A210" s="24">
        <v>204</v>
      </c>
      <c r="B210" s="25" t="s">
        <v>1119</v>
      </c>
      <c r="C210" s="34" t="s">
        <v>593</v>
      </c>
      <c r="D210" s="16">
        <v>27015</v>
      </c>
      <c r="E210" s="16">
        <v>27015</v>
      </c>
      <c r="F210" s="25" t="s">
        <v>18</v>
      </c>
      <c r="G210" s="34" t="s">
        <v>594</v>
      </c>
      <c r="H210" s="16">
        <v>27015</v>
      </c>
      <c r="I210" s="34" t="str">
        <f t="shared" si="9"/>
        <v xml:space="preserve">บริษัท แลบคอนเนคชั่น จำกัด </v>
      </c>
      <c r="J210" s="6">
        <f t="shared" si="9"/>
        <v>27015</v>
      </c>
      <c r="K210" s="28" t="s">
        <v>20</v>
      </c>
      <c r="L210" s="35" t="s">
        <v>595</v>
      </c>
      <c r="M210" s="36">
        <v>45638</v>
      </c>
    </row>
    <row r="211" spans="1:13" ht="84" x14ac:dyDescent="0.2">
      <c r="A211" s="24">
        <v>205</v>
      </c>
      <c r="B211" s="25" t="s">
        <v>1119</v>
      </c>
      <c r="C211" s="34" t="s">
        <v>596</v>
      </c>
      <c r="D211" s="16">
        <v>8070</v>
      </c>
      <c r="E211" s="16">
        <v>8070</v>
      </c>
      <c r="F211" s="25" t="s">
        <v>18</v>
      </c>
      <c r="G211" s="34" t="s">
        <v>505</v>
      </c>
      <c r="H211" s="16">
        <v>8070</v>
      </c>
      <c r="I211" s="34" t="str">
        <f t="shared" si="9"/>
        <v>ห้างหุ้นส่วนจำกัดคลังเครื่องเขียน</v>
      </c>
      <c r="J211" s="6">
        <f t="shared" si="9"/>
        <v>8070</v>
      </c>
      <c r="K211" s="28" t="s">
        <v>20</v>
      </c>
      <c r="L211" s="35" t="s">
        <v>597</v>
      </c>
      <c r="M211" s="36">
        <v>45638</v>
      </c>
    </row>
    <row r="212" spans="1:13" ht="84" x14ac:dyDescent="0.2">
      <c r="A212" s="24">
        <v>206</v>
      </c>
      <c r="B212" s="25" t="s">
        <v>1119</v>
      </c>
      <c r="C212" s="34" t="s">
        <v>598</v>
      </c>
      <c r="D212" s="16">
        <v>13068</v>
      </c>
      <c r="E212" s="16">
        <v>13068</v>
      </c>
      <c r="F212" s="25" t="s">
        <v>18</v>
      </c>
      <c r="G212" s="34" t="s">
        <v>367</v>
      </c>
      <c r="H212" s="16">
        <v>13068</v>
      </c>
      <c r="I212" s="34" t="str">
        <f t="shared" si="9"/>
        <v xml:space="preserve">ร้านทองเรือนการค้า </v>
      </c>
      <c r="J212" s="6">
        <f t="shared" si="9"/>
        <v>13068</v>
      </c>
      <c r="K212" s="28" t="s">
        <v>20</v>
      </c>
      <c r="L212" s="35" t="s">
        <v>599</v>
      </c>
      <c r="M212" s="36">
        <v>45638</v>
      </c>
    </row>
    <row r="213" spans="1:13" ht="84" x14ac:dyDescent="0.2">
      <c r="A213" s="24">
        <v>207</v>
      </c>
      <c r="B213" s="25" t="s">
        <v>1119</v>
      </c>
      <c r="C213" s="34" t="s">
        <v>580</v>
      </c>
      <c r="D213" s="16">
        <v>7230</v>
      </c>
      <c r="E213" s="16">
        <v>7230</v>
      </c>
      <c r="F213" s="25" t="s">
        <v>18</v>
      </c>
      <c r="G213" s="34" t="s">
        <v>601</v>
      </c>
      <c r="H213" s="16">
        <v>7230</v>
      </c>
      <c r="I213" s="34" t="str">
        <f t="shared" si="9"/>
        <v xml:space="preserve">ร้านธนากร การค้า </v>
      </c>
      <c r="J213" s="6">
        <f t="shared" si="9"/>
        <v>7230</v>
      </c>
      <c r="K213" s="28" t="s">
        <v>20</v>
      </c>
      <c r="L213" s="35" t="s">
        <v>607</v>
      </c>
      <c r="M213" s="36">
        <v>45638</v>
      </c>
    </row>
    <row r="214" spans="1:13" ht="84" x14ac:dyDescent="0.2">
      <c r="A214" s="24">
        <v>208</v>
      </c>
      <c r="B214" s="25" t="s">
        <v>1119</v>
      </c>
      <c r="C214" s="34" t="s">
        <v>608</v>
      </c>
      <c r="D214" s="16">
        <v>5500</v>
      </c>
      <c r="E214" s="16">
        <v>5500</v>
      </c>
      <c r="F214" s="25" t="s">
        <v>18</v>
      </c>
      <c r="G214" s="34" t="s">
        <v>601</v>
      </c>
      <c r="H214" s="16">
        <v>5500</v>
      </c>
      <c r="I214" s="34" t="str">
        <f t="shared" si="9"/>
        <v xml:space="preserve">ร้านธนากร การค้า </v>
      </c>
      <c r="J214" s="6">
        <f t="shared" si="9"/>
        <v>5500</v>
      </c>
      <c r="K214" s="28" t="s">
        <v>20</v>
      </c>
      <c r="L214" s="35" t="s">
        <v>609</v>
      </c>
      <c r="M214" s="36">
        <v>45638</v>
      </c>
    </row>
    <row r="215" spans="1:13" ht="84" x14ac:dyDescent="0.2">
      <c r="A215" s="24">
        <v>209</v>
      </c>
      <c r="B215" s="25" t="s">
        <v>1119</v>
      </c>
      <c r="C215" s="34" t="s">
        <v>568</v>
      </c>
      <c r="D215" s="16">
        <v>95000</v>
      </c>
      <c r="E215" s="16">
        <v>95000</v>
      </c>
      <c r="F215" s="25" t="s">
        <v>18</v>
      </c>
      <c r="G215" s="34" t="s">
        <v>327</v>
      </c>
      <c r="H215" s="16">
        <v>95000</v>
      </c>
      <c r="I215" s="34" t="str">
        <f t="shared" si="9"/>
        <v xml:space="preserve">ห้างหุ้นส่วนจำกัด พี แอนด์ เอ ซิสเตมส์ </v>
      </c>
      <c r="J215" s="6">
        <f t="shared" si="9"/>
        <v>95000</v>
      </c>
      <c r="K215" s="28" t="s">
        <v>20</v>
      </c>
      <c r="L215" s="35" t="s">
        <v>569</v>
      </c>
      <c r="M215" s="36">
        <v>45638</v>
      </c>
    </row>
    <row r="216" spans="1:13" ht="84" x14ac:dyDescent="0.2">
      <c r="A216" s="24">
        <v>210</v>
      </c>
      <c r="B216" s="25" t="s">
        <v>1119</v>
      </c>
      <c r="C216" s="34" t="s">
        <v>580</v>
      </c>
      <c r="D216" s="16">
        <v>16500</v>
      </c>
      <c r="E216" s="16">
        <v>16500</v>
      </c>
      <c r="F216" s="25" t="s">
        <v>18</v>
      </c>
      <c r="G216" s="34" t="s">
        <v>327</v>
      </c>
      <c r="H216" s="16">
        <v>16500</v>
      </c>
      <c r="I216" s="34" t="str">
        <f t="shared" si="9"/>
        <v xml:space="preserve">ห้างหุ้นส่วนจำกัด พี แอนด์ เอ ซิสเตมส์ </v>
      </c>
      <c r="J216" s="6">
        <f t="shared" si="9"/>
        <v>16500</v>
      </c>
      <c r="K216" s="28" t="s">
        <v>20</v>
      </c>
      <c r="L216" s="35" t="s">
        <v>581</v>
      </c>
      <c r="M216" s="36">
        <v>45638</v>
      </c>
    </row>
    <row r="217" spans="1:13" ht="84" x14ac:dyDescent="0.2">
      <c r="A217" s="24">
        <v>211</v>
      </c>
      <c r="B217" s="25" t="s">
        <v>1119</v>
      </c>
      <c r="C217" s="34" t="s">
        <v>584</v>
      </c>
      <c r="D217" s="16">
        <v>61100</v>
      </c>
      <c r="E217" s="16">
        <v>61100</v>
      </c>
      <c r="F217" s="25" t="s">
        <v>18</v>
      </c>
      <c r="G217" s="34" t="s">
        <v>327</v>
      </c>
      <c r="H217" s="16">
        <v>61100</v>
      </c>
      <c r="I217" s="34" t="str">
        <f t="shared" si="9"/>
        <v xml:space="preserve">ห้างหุ้นส่วนจำกัด พี แอนด์ เอ ซิสเตมส์ </v>
      </c>
      <c r="J217" s="6">
        <f t="shared" si="9"/>
        <v>61100</v>
      </c>
      <c r="K217" s="28" t="s">
        <v>20</v>
      </c>
      <c r="L217" s="35" t="s">
        <v>585</v>
      </c>
      <c r="M217" s="36">
        <v>45638</v>
      </c>
    </row>
    <row r="218" spans="1:13" ht="84" x14ac:dyDescent="0.2">
      <c r="A218" s="24">
        <v>212</v>
      </c>
      <c r="B218" s="25" t="s">
        <v>1119</v>
      </c>
      <c r="C218" s="34" t="s">
        <v>586</v>
      </c>
      <c r="D218" s="16">
        <v>15000</v>
      </c>
      <c r="E218" s="16">
        <v>15000</v>
      </c>
      <c r="F218" s="25" t="s">
        <v>18</v>
      </c>
      <c r="G218" s="34" t="s">
        <v>327</v>
      </c>
      <c r="H218" s="16">
        <v>15000</v>
      </c>
      <c r="I218" s="34" t="str">
        <f t="shared" si="9"/>
        <v xml:space="preserve">ห้างหุ้นส่วนจำกัด พี แอนด์ เอ ซิสเตมส์ </v>
      </c>
      <c r="J218" s="6">
        <f t="shared" si="9"/>
        <v>15000</v>
      </c>
      <c r="K218" s="28" t="s">
        <v>20</v>
      </c>
      <c r="L218" s="35" t="s">
        <v>587</v>
      </c>
      <c r="M218" s="36">
        <v>45638</v>
      </c>
    </row>
    <row r="219" spans="1:13" ht="84" x14ac:dyDescent="0.2">
      <c r="A219" s="24">
        <v>213</v>
      </c>
      <c r="B219" s="25" t="s">
        <v>1119</v>
      </c>
      <c r="C219" s="34" t="s">
        <v>600</v>
      </c>
      <c r="D219" s="16">
        <v>7195</v>
      </c>
      <c r="E219" s="16">
        <v>7195</v>
      </c>
      <c r="F219" s="25" t="s">
        <v>18</v>
      </c>
      <c r="G219" s="34" t="s">
        <v>601</v>
      </c>
      <c r="H219" s="16">
        <v>7195</v>
      </c>
      <c r="I219" s="34" t="str">
        <f t="shared" si="9"/>
        <v xml:space="preserve">ร้านธนากร การค้า </v>
      </c>
      <c r="J219" s="6">
        <f t="shared" si="9"/>
        <v>7195</v>
      </c>
      <c r="K219" s="28" t="s">
        <v>20</v>
      </c>
      <c r="L219" s="35" t="s">
        <v>602</v>
      </c>
      <c r="M219" s="36">
        <v>45638</v>
      </c>
    </row>
    <row r="220" spans="1:13" ht="84" x14ac:dyDescent="0.2">
      <c r="A220" s="24">
        <v>214</v>
      </c>
      <c r="B220" s="25" t="s">
        <v>1119</v>
      </c>
      <c r="C220" s="34" t="s">
        <v>603</v>
      </c>
      <c r="D220" s="16">
        <v>50000</v>
      </c>
      <c r="E220" s="16">
        <v>50000</v>
      </c>
      <c r="F220" s="25" t="s">
        <v>18</v>
      </c>
      <c r="G220" s="34" t="s">
        <v>601</v>
      </c>
      <c r="H220" s="16">
        <v>50000</v>
      </c>
      <c r="I220" s="34" t="str">
        <f t="shared" si="9"/>
        <v xml:space="preserve">ร้านธนากร การค้า </v>
      </c>
      <c r="J220" s="6">
        <f t="shared" si="9"/>
        <v>50000</v>
      </c>
      <c r="K220" s="28" t="s">
        <v>20</v>
      </c>
      <c r="L220" s="35" t="s">
        <v>604</v>
      </c>
      <c r="M220" s="36">
        <v>45638</v>
      </c>
    </row>
    <row r="221" spans="1:13" ht="84" x14ac:dyDescent="0.2">
      <c r="A221" s="24">
        <v>215</v>
      </c>
      <c r="B221" s="25" t="s">
        <v>1119</v>
      </c>
      <c r="C221" s="34" t="s">
        <v>605</v>
      </c>
      <c r="D221" s="16">
        <v>24655</v>
      </c>
      <c r="E221" s="16">
        <v>24655</v>
      </c>
      <c r="F221" s="25" t="s">
        <v>18</v>
      </c>
      <c r="G221" s="34" t="s">
        <v>601</v>
      </c>
      <c r="H221" s="16">
        <v>24655</v>
      </c>
      <c r="I221" s="34" t="str">
        <f t="shared" si="9"/>
        <v xml:space="preserve">ร้านธนากร การค้า </v>
      </c>
      <c r="J221" s="6">
        <f t="shared" si="9"/>
        <v>24655</v>
      </c>
      <c r="K221" s="28" t="s">
        <v>20</v>
      </c>
      <c r="L221" s="35" t="s">
        <v>606</v>
      </c>
      <c r="M221" s="36">
        <v>45638</v>
      </c>
    </row>
    <row r="222" spans="1:13" ht="84" x14ac:dyDescent="0.2">
      <c r="A222" s="24">
        <v>216</v>
      </c>
      <c r="B222" s="25" t="s">
        <v>697</v>
      </c>
      <c r="C222" s="26" t="s">
        <v>959</v>
      </c>
      <c r="D222" s="13">
        <v>15900</v>
      </c>
      <c r="E222" s="13">
        <v>15900</v>
      </c>
      <c r="F222" s="27" t="s">
        <v>18</v>
      </c>
      <c r="G222" s="26" t="s">
        <v>710</v>
      </c>
      <c r="H222" s="13">
        <v>15900</v>
      </c>
      <c r="I222" s="26" t="s">
        <v>710</v>
      </c>
      <c r="J222" s="13">
        <v>15900</v>
      </c>
      <c r="K222" s="28" t="s">
        <v>20</v>
      </c>
      <c r="L222" s="27" t="s">
        <v>721</v>
      </c>
      <c r="M222" s="29">
        <v>45638</v>
      </c>
    </row>
    <row r="223" spans="1:13" ht="84" x14ac:dyDescent="0.2">
      <c r="A223" s="24">
        <v>217</v>
      </c>
      <c r="B223" s="25" t="s">
        <v>697</v>
      </c>
      <c r="C223" s="26" t="s">
        <v>722</v>
      </c>
      <c r="D223" s="13">
        <v>5000</v>
      </c>
      <c r="E223" s="13">
        <v>5000</v>
      </c>
      <c r="F223" s="24" t="s">
        <v>18</v>
      </c>
      <c r="G223" s="32" t="s">
        <v>707</v>
      </c>
      <c r="H223" s="13">
        <v>5000</v>
      </c>
      <c r="I223" s="32" t="s">
        <v>707</v>
      </c>
      <c r="J223" s="13">
        <v>5000</v>
      </c>
      <c r="K223" s="28" t="s">
        <v>20</v>
      </c>
      <c r="L223" s="27" t="s">
        <v>723</v>
      </c>
      <c r="M223" s="29">
        <v>45638</v>
      </c>
    </row>
    <row r="224" spans="1:13" ht="84" x14ac:dyDescent="0.2">
      <c r="A224" s="24">
        <v>218</v>
      </c>
      <c r="B224" s="25" t="s">
        <v>697</v>
      </c>
      <c r="C224" s="26" t="s">
        <v>1013</v>
      </c>
      <c r="D224" s="13">
        <v>5366.4</v>
      </c>
      <c r="E224" s="13">
        <v>5366.4</v>
      </c>
      <c r="F224" s="27" t="s">
        <v>18</v>
      </c>
      <c r="G224" s="32" t="s">
        <v>724</v>
      </c>
      <c r="H224" s="13">
        <v>5366.4</v>
      </c>
      <c r="I224" s="32" t="s">
        <v>724</v>
      </c>
      <c r="J224" s="13">
        <v>5366.4</v>
      </c>
      <c r="K224" s="28" t="s">
        <v>20</v>
      </c>
      <c r="L224" s="27" t="s">
        <v>725</v>
      </c>
      <c r="M224" s="29">
        <v>45638</v>
      </c>
    </row>
    <row r="225" spans="1:17" ht="84" x14ac:dyDescent="0.2">
      <c r="A225" s="24">
        <v>219</v>
      </c>
      <c r="B225" s="25" t="s">
        <v>697</v>
      </c>
      <c r="C225" s="26" t="s">
        <v>1030</v>
      </c>
      <c r="D225" s="6">
        <v>9000</v>
      </c>
      <c r="E225" s="6">
        <f>SUM(D225)</f>
        <v>9000</v>
      </c>
      <c r="F225" s="27" t="s">
        <v>18</v>
      </c>
      <c r="G225" s="40" t="s">
        <v>719</v>
      </c>
      <c r="H225" s="6">
        <f>SUM(E225)</f>
        <v>9000</v>
      </c>
      <c r="I225" s="40" t="str">
        <f>G225</f>
        <v>นายสุภาพชัย  ปะหนี่แฮ</v>
      </c>
      <c r="J225" s="6">
        <f>SUM(E225)</f>
        <v>9000</v>
      </c>
      <c r="K225" s="28" t="s">
        <v>20</v>
      </c>
      <c r="L225" s="24" t="s">
        <v>720</v>
      </c>
      <c r="M225" s="29">
        <v>45638</v>
      </c>
    </row>
    <row r="226" spans="1:17" ht="84" x14ac:dyDescent="0.35">
      <c r="A226" s="24">
        <v>220</v>
      </c>
      <c r="B226" s="25" t="s">
        <v>17</v>
      </c>
      <c r="C226" s="26" t="s">
        <v>978</v>
      </c>
      <c r="D226" s="3">
        <v>9435</v>
      </c>
      <c r="E226" s="3">
        <v>9435</v>
      </c>
      <c r="F226" s="27" t="s">
        <v>18</v>
      </c>
      <c r="G226" s="32" t="s">
        <v>103</v>
      </c>
      <c r="H226" s="3">
        <v>9435</v>
      </c>
      <c r="I226" s="32" t="s">
        <v>103</v>
      </c>
      <c r="J226" s="3">
        <v>9435</v>
      </c>
      <c r="K226" s="28" t="s">
        <v>20</v>
      </c>
      <c r="L226" s="24" t="s">
        <v>106</v>
      </c>
      <c r="M226" s="4">
        <v>45638</v>
      </c>
      <c r="N226" s="33"/>
      <c r="O226" s="33"/>
      <c r="P226" s="33"/>
      <c r="Q226" s="33"/>
    </row>
    <row r="227" spans="1:17" ht="84" x14ac:dyDescent="0.35">
      <c r="A227" s="24">
        <v>221</v>
      </c>
      <c r="B227" s="25" t="s">
        <v>17</v>
      </c>
      <c r="C227" s="26" t="s">
        <v>968</v>
      </c>
      <c r="D227" s="3">
        <v>19000</v>
      </c>
      <c r="E227" s="3">
        <v>19000</v>
      </c>
      <c r="F227" s="27" t="s">
        <v>18</v>
      </c>
      <c r="G227" s="32" t="s">
        <v>125</v>
      </c>
      <c r="H227" s="3">
        <v>19000</v>
      </c>
      <c r="I227" s="32" t="s">
        <v>125</v>
      </c>
      <c r="J227" s="3">
        <v>19000</v>
      </c>
      <c r="K227" s="28" t="s">
        <v>20</v>
      </c>
      <c r="L227" s="24" t="s">
        <v>167</v>
      </c>
      <c r="M227" s="4">
        <v>45638</v>
      </c>
      <c r="N227" s="33"/>
      <c r="O227" s="33"/>
      <c r="P227" s="33"/>
      <c r="Q227" s="33"/>
    </row>
    <row r="228" spans="1:17" ht="84" x14ac:dyDescent="0.35">
      <c r="A228" s="24">
        <v>222</v>
      </c>
      <c r="B228" s="25" t="s">
        <v>17</v>
      </c>
      <c r="C228" s="26" t="s">
        <v>1031</v>
      </c>
      <c r="D228" s="3">
        <v>8500</v>
      </c>
      <c r="E228" s="3">
        <v>8500</v>
      </c>
      <c r="F228" s="27" t="s">
        <v>18</v>
      </c>
      <c r="G228" s="32" t="s">
        <v>175</v>
      </c>
      <c r="H228" s="3">
        <v>8500</v>
      </c>
      <c r="I228" s="32" t="s">
        <v>175</v>
      </c>
      <c r="J228" s="3">
        <v>8500</v>
      </c>
      <c r="K228" s="28" t="s">
        <v>20</v>
      </c>
      <c r="L228" s="24" t="s">
        <v>176</v>
      </c>
      <c r="M228" s="4">
        <v>45638</v>
      </c>
      <c r="N228" s="33"/>
      <c r="O228" s="33"/>
      <c r="P228" s="33"/>
      <c r="Q228" s="33"/>
    </row>
    <row r="229" spans="1:17" ht="84" x14ac:dyDescent="0.2">
      <c r="A229" s="24">
        <v>223</v>
      </c>
      <c r="B229" s="25" t="s">
        <v>739</v>
      </c>
      <c r="C229" s="26" t="s">
        <v>795</v>
      </c>
      <c r="D229" s="13">
        <v>3181.09</v>
      </c>
      <c r="E229" s="13">
        <f>D229</f>
        <v>3181.09</v>
      </c>
      <c r="F229" s="27" t="s">
        <v>18</v>
      </c>
      <c r="G229" s="26" t="s">
        <v>796</v>
      </c>
      <c r="H229" s="6">
        <f>E229</f>
        <v>3181.09</v>
      </c>
      <c r="I229" s="26" t="str">
        <f t="shared" ref="I229:J239" si="10">G229</f>
        <v>บริษัท บุญยะการพิมพ์ จำกัด</v>
      </c>
      <c r="J229" s="6">
        <f t="shared" si="10"/>
        <v>3181.09</v>
      </c>
      <c r="K229" s="28" t="s">
        <v>20</v>
      </c>
      <c r="L229" s="24" t="s">
        <v>797</v>
      </c>
      <c r="M229" s="29">
        <v>45638</v>
      </c>
    </row>
    <row r="230" spans="1:17" ht="84" x14ac:dyDescent="0.2">
      <c r="A230" s="24">
        <v>224</v>
      </c>
      <c r="B230" s="25" t="s">
        <v>1124</v>
      </c>
      <c r="C230" s="34" t="s">
        <v>1032</v>
      </c>
      <c r="D230" s="12">
        <v>8300</v>
      </c>
      <c r="E230" s="12">
        <v>8300</v>
      </c>
      <c r="F230" s="25" t="s">
        <v>18</v>
      </c>
      <c r="G230" s="34" t="s">
        <v>327</v>
      </c>
      <c r="H230" s="12">
        <v>8300</v>
      </c>
      <c r="I230" s="34" t="str">
        <f t="shared" si="10"/>
        <v xml:space="preserve">ห้างหุ้นส่วนจำกัด พี แอนด์ เอ ซิสเตมส์ </v>
      </c>
      <c r="J230" s="6">
        <f t="shared" si="10"/>
        <v>8300</v>
      </c>
      <c r="K230" s="28" t="s">
        <v>20</v>
      </c>
      <c r="L230" s="35" t="s">
        <v>410</v>
      </c>
      <c r="M230" s="42">
        <v>45639</v>
      </c>
    </row>
    <row r="231" spans="1:17" ht="84" x14ac:dyDescent="0.2">
      <c r="A231" s="24">
        <v>225</v>
      </c>
      <c r="B231" s="25" t="s">
        <v>1124</v>
      </c>
      <c r="C231" s="34" t="s">
        <v>416</v>
      </c>
      <c r="D231" s="12">
        <v>9230</v>
      </c>
      <c r="E231" s="12">
        <v>9230</v>
      </c>
      <c r="F231" s="25" t="s">
        <v>18</v>
      </c>
      <c r="G231" s="34" t="s">
        <v>417</v>
      </c>
      <c r="H231" s="12">
        <v>9230</v>
      </c>
      <c r="I231" s="34" t="str">
        <f t="shared" si="10"/>
        <v>ห้างหุ้นส่วนสามัญ มีขวัญ</v>
      </c>
      <c r="J231" s="6">
        <f t="shared" si="10"/>
        <v>9230</v>
      </c>
      <c r="K231" s="28" t="s">
        <v>20</v>
      </c>
      <c r="L231" s="47" t="s">
        <v>418</v>
      </c>
      <c r="M231" s="42">
        <v>45639</v>
      </c>
    </row>
    <row r="232" spans="1:17" ht="84" x14ac:dyDescent="0.2">
      <c r="A232" s="24">
        <v>226</v>
      </c>
      <c r="B232" s="25" t="s">
        <v>1124</v>
      </c>
      <c r="C232" s="34" t="s">
        <v>413</v>
      </c>
      <c r="D232" s="12">
        <v>7190</v>
      </c>
      <c r="E232" s="12">
        <v>7190</v>
      </c>
      <c r="F232" s="25" t="s">
        <v>18</v>
      </c>
      <c r="G232" s="34" t="s">
        <v>414</v>
      </c>
      <c r="H232" s="12">
        <v>7190</v>
      </c>
      <c r="I232" s="34" t="str">
        <f t="shared" si="10"/>
        <v xml:space="preserve">ห้างหุ้นส่วนสามัญ มีขวัญ </v>
      </c>
      <c r="J232" s="6">
        <f t="shared" si="10"/>
        <v>7190</v>
      </c>
      <c r="K232" s="28" t="s">
        <v>20</v>
      </c>
      <c r="L232" s="35" t="s">
        <v>415</v>
      </c>
      <c r="M232" s="42">
        <v>45639</v>
      </c>
    </row>
    <row r="233" spans="1:17" ht="84" x14ac:dyDescent="0.2">
      <c r="A233" s="24">
        <v>227</v>
      </c>
      <c r="B233" s="25" t="s">
        <v>1124</v>
      </c>
      <c r="C233" s="34" t="s">
        <v>1033</v>
      </c>
      <c r="D233" s="12">
        <v>7400</v>
      </c>
      <c r="E233" s="12">
        <v>7400</v>
      </c>
      <c r="F233" s="25" t="s">
        <v>18</v>
      </c>
      <c r="G233" s="34" t="s">
        <v>411</v>
      </c>
      <c r="H233" s="12">
        <v>7400</v>
      </c>
      <c r="I233" s="34" t="str">
        <f t="shared" si="10"/>
        <v xml:space="preserve">บริษัท ซะปะดีไซน์ จำกัด </v>
      </c>
      <c r="J233" s="6">
        <f t="shared" si="10"/>
        <v>7400</v>
      </c>
      <c r="K233" s="28" t="s">
        <v>20</v>
      </c>
      <c r="L233" s="35" t="s">
        <v>412</v>
      </c>
      <c r="M233" s="42">
        <v>45639</v>
      </c>
    </row>
    <row r="234" spans="1:17" ht="84" x14ac:dyDescent="0.2">
      <c r="A234" s="24">
        <v>228</v>
      </c>
      <c r="B234" s="25" t="s">
        <v>1120</v>
      </c>
      <c r="C234" s="34" t="s">
        <v>403</v>
      </c>
      <c r="D234" s="12">
        <v>67624</v>
      </c>
      <c r="E234" s="12">
        <v>67624</v>
      </c>
      <c r="F234" s="25" t="s">
        <v>18</v>
      </c>
      <c r="G234" s="34" t="s">
        <v>458</v>
      </c>
      <c r="H234" s="12">
        <v>67624</v>
      </c>
      <c r="I234" s="34" t="str">
        <f t="shared" si="10"/>
        <v>บริษัท เทคโนโลยี่ 2004 จำกัด</v>
      </c>
      <c r="J234" s="6">
        <f t="shared" si="10"/>
        <v>67624</v>
      </c>
      <c r="K234" s="28" t="s">
        <v>20</v>
      </c>
      <c r="L234" s="35" t="s">
        <v>459</v>
      </c>
      <c r="M234" s="42">
        <v>45639</v>
      </c>
    </row>
    <row r="235" spans="1:17" ht="84" x14ac:dyDescent="0.2">
      <c r="A235" s="24">
        <v>229</v>
      </c>
      <c r="B235" s="25" t="s">
        <v>1120</v>
      </c>
      <c r="C235" s="34" t="s">
        <v>1034</v>
      </c>
      <c r="D235" s="12">
        <v>8275</v>
      </c>
      <c r="E235" s="12">
        <v>8275</v>
      </c>
      <c r="F235" s="25" t="s">
        <v>18</v>
      </c>
      <c r="G235" s="34" t="s">
        <v>460</v>
      </c>
      <c r="H235" s="12">
        <v>8275</v>
      </c>
      <c r="I235" s="34" t="str">
        <f t="shared" si="10"/>
        <v>ห้างหุ้นส่วนจำกัด ลานนาบรรจุภัณฑ์</v>
      </c>
      <c r="J235" s="6">
        <f t="shared" si="10"/>
        <v>8275</v>
      </c>
      <c r="K235" s="28" t="s">
        <v>20</v>
      </c>
      <c r="L235" s="35" t="s">
        <v>461</v>
      </c>
      <c r="M235" s="42">
        <v>45639</v>
      </c>
    </row>
    <row r="236" spans="1:17" ht="84" x14ac:dyDescent="0.2">
      <c r="A236" s="24">
        <v>230</v>
      </c>
      <c r="B236" s="25" t="s">
        <v>1120</v>
      </c>
      <c r="C236" s="34" t="s">
        <v>598</v>
      </c>
      <c r="D236" s="12">
        <v>27603</v>
      </c>
      <c r="E236" s="12">
        <v>27603</v>
      </c>
      <c r="F236" s="25" t="s">
        <v>18</v>
      </c>
      <c r="G236" s="34" t="s">
        <v>406</v>
      </c>
      <c r="H236" s="12">
        <v>27603</v>
      </c>
      <c r="I236" s="34" t="str">
        <f t="shared" si="10"/>
        <v xml:space="preserve">ห้างหุ้นส่วนจำกัด ลิขิตศิลป์ </v>
      </c>
      <c r="J236" s="6">
        <f t="shared" si="10"/>
        <v>27603</v>
      </c>
      <c r="K236" s="28" t="s">
        <v>20</v>
      </c>
      <c r="L236" s="35" t="s">
        <v>462</v>
      </c>
      <c r="M236" s="42">
        <v>45639</v>
      </c>
    </row>
    <row r="237" spans="1:17" ht="84" x14ac:dyDescent="0.2">
      <c r="A237" s="24">
        <v>231</v>
      </c>
      <c r="B237" s="25" t="s">
        <v>1120</v>
      </c>
      <c r="C237" s="34" t="s">
        <v>993</v>
      </c>
      <c r="D237" s="12">
        <v>77849</v>
      </c>
      <c r="E237" s="12">
        <v>77849</v>
      </c>
      <c r="F237" s="25" t="s">
        <v>18</v>
      </c>
      <c r="G237" s="34" t="s">
        <v>463</v>
      </c>
      <c r="H237" s="12">
        <v>77849</v>
      </c>
      <c r="I237" s="34" t="str">
        <f t="shared" si="10"/>
        <v>บริษัท เพื่อนเรียนสเตชั่นเนอรีเชียงใหม่ จำกัด (สำนักงานใหญ่)</v>
      </c>
      <c r="J237" s="6">
        <f t="shared" si="10"/>
        <v>77849</v>
      </c>
      <c r="K237" s="28" t="s">
        <v>20</v>
      </c>
      <c r="L237" s="35" t="s">
        <v>464</v>
      </c>
      <c r="M237" s="42">
        <v>45639</v>
      </c>
    </row>
    <row r="238" spans="1:17" ht="84" x14ac:dyDescent="0.2">
      <c r="A238" s="24">
        <v>232</v>
      </c>
      <c r="B238" s="25" t="s">
        <v>1120</v>
      </c>
      <c r="C238" s="34" t="s">
        <v>1035</v>
      </c>
      <c r="D238" s="12">
        <v>7727</v>
      </c>
      <c r="E238" s="12">
        <v>7727</v>
      </c>
      <c r="F238" s="25" t="s">
        <v>18</v>
      </c>
      <c r="G238" s="34" t="s">
        <v>465</v>
      </c>
      <c r="H238" s="12">
        <v>7727</v>
      </c>
      <c r="I238" s="34" t="str">
        <f t="shared" si="10"/>
        <v>ร้าน วีเอ็น สเตชั่นเนอรี่ โดย นางสุพิน ยืนยง</v>
      </c>
      <c r="J238" s="6">
        <f t="shared" si="10"/>
        <v>7727</v>
      </c>
      <c r="K238" s="28" t="s">
        <v>20</v>
      </c>
      <c r="L238" s="47" t="s">
        <v>466</v>
      </c>
      <c r="M238" s="42">
        <v>45639</v>
      </c>
    </row>
    <row r="239" spans="1:17" ht="84" x14ac:dyDescent="0.2">
      <c r="A239" s="24">
        <v>233</v>
      </c>
      <c r="B239" s="25" t="s">
        <v>1120</v>
      </c>
      <c r="C239" s="34" t="s">
        <v>1036</v>
      </c>
      <c r="D239" s="16">
        <v>40000</v>
      </c>
      <c r="E239" s="16">
        <v>40000</v>
      </c>
      <c r="F239" s="25" t="s">
        <v>18</v>
      </c>
      <c r="G239" s="34" t="s">
        <v>327</v>
      </c>
      <c r="H239" s="16">
        <v>40000</v>
      </c>
      <c r="I239" s="34" t="str">
        <f t="shared" si="10"/>
        <v xml:space="preserve">ห้างหุ้นส่วนจำกัด พี แอนด์ เอ ซิสเตมส์ </v>
      </c>
      <c r="J239" s="6">
        <f t="shared" si="10"/>
        <v>40000</v>
      </c>
      <c r="K239" s="28" t="s">
        <v>20</v>
      </c>
      <c r="L239" s="25" t="s">
        <v>468</v>
      </c>
      <c r="M239" s="42">
        <v>45639</v>
      </c>
    </row>
    <row r="240" spans="1:17" ht="84" x14ac:dyDescent="0.35">
      <c r="A240" s="24">
        <v>234</v>
      </c>
      <c r="B240" s="25" t="s">
        <v>57</v>
      </c>
      <c r="C240" s="34" t="s">
        <v>1037</v>
      </c>
      <c r="D240" s="7">
        <v>10646.5</v>
      </c>
      <c r="E240" s="3">
        <f>D240</f>
        <v>10646.5</v>
      </c>
      <c r="F240" s="25" t="s">
        <v>18</v>
      </c>
      <c r="G240" s="34" t="s">
        <v>67</v>
      </c>
      <c r="H240" s="3">
        <v>10646.5</v>
      </c>
      <c r="I240" s="32" t="str">
        <f>G240</f>
        <v>ห้างหุ้นจำกัด สเต็ป เซลล์ แอนด์ เซอร์วิส</v>
      </c>
      <c r="J240" s="3">
        <v>10646.5</v>
      </c>
      <c r="K240" s="28" t="s">
        <v>20</v>
      </c>
      <c r="L240" s="43" t="s">
        <v>68</v>
      </c>
      <c r="M240" s="36">
        <v>45639</v>
      </c>
      <c r="N240" s="33"/>
      <c r="O240" s="33"/>
      <c r="P240" s="33"/>
      <c r="Q240" s="33"/>
    </row>
    <row r="241" spans="1:17" ht="84" x14ac:dyDescent="0.35">
      <c r="A241" s="24">
        <v>235</v>
      </c>
      <c r="B241" s="25" t="s">
        <v>17</v>
      </c>
      <c r="C241" s="26" t="s">
        <v>1038</v>
      </c>
      <c r="D241" s="3">
        <v>44900</v>
      </c>
      <c r="E241" s="3">
        <v>44900</v>
      </c>
      <c r="F241" s="27" t="s">
        <v>18</v>
      </c>
      <c r="G241" s="32" t="s">
        <v>165</v>
      </c>
      <c r="H241" s="3">
        <v>44900</v>
      </c>
      <c r="I241" s="32" t="s">
        <v>165</v>
      </c>
      <c r="J241" s="3">
        <v>44900</v>
      </c>
      <c r="K241" s="28" t="s">
        <v>20</v>
      </c>
      <c r="L241" s="24" t="s">
        <v>166</v>
      </c>
      <c r="M241" s="4">
        <v>45639</v>
      </c>
      <c r="N241" s="33"/>
      <c r="O241" s="33"/>
      <c r="P241" s="33"/>
      <c r="Q241" s="33"/>
    </row>
    <row r="242" spans="1:17" ht="84" x14ac:dyDescent="0.35">
      <c r="A242" s="24">
        <v>236</v>
      </c>
      <c r="B242" s="25" t="s">
        <v>17</v>
      </c>
      <c r="C242" s="26" t="s">
        <v>168</v>
      </c>
      <c r="D242" s="3">
        <v>10000</v>
      </c>
      <c r="E242" s="3">
        <v>10000</v>
      </c>
      <c r="F242" s="27" t="s">
        <v>18</v>
      </c>
      <c r="G242" s="32" t="s">
        <v>169</v>
      </c>
      <c r="H242" s="3">
        <v>10000</v>
      </c>
      <c r="I242" s="32" t="s">
        <v>169</v>
      </c>
      <c r="J242" s="3">
        <v>10000</v>
      </c>
      <c r="K242" s="28" t="s">
        <v>20</v>
      </c>
      <c r="L242" s="24" t="s">
        <v>170</v>
      </c>
      <c r="M242" s="4">
        <v>45639</v>
      </c>
      <c r="N242" s="33"/>
      <c r="O242" s="33"/>
      <c r="P242" s="33"/>
      <c r="Q242" s="33"/>
    </row>
    <row r="243" spans="1:17" ht="84" x14ac:dyDescent="0.35">
      <c r="A243" s="24">
        <v>237</v>
      </c>
      <c r="B243" s="25" t="s">
        <v>17</v>
      </c>
      <c r="C243" s="26" t="s">
        <v>1039</v>
      </c>
      <c r="D243" s="3">
        <v>2000</v>
      </c>
      <c r="E243" s="3">
        <v>2000</v>
      </c>
      <c r="F243" s="27" t="s">
        <v>18</v>
      </c>
      <c r="G243" s="32" t="s">
        <v>177</v>
      </c>
      <c r="H243" s="3">
        <v>2000</v>
      </c>
      <c r="I243" s="32" t="s">
        <v>177</v>
      </c>
      <c r="J243" s="3">
        <v>2000</v>
      </c>
      <c r="K243" s="28" t="s">
        <v>20</v>
      </c>
      <c r="L243" s="24" t="s">
        <v>178</v>
      </c>
      <c r="M243" s="4">
        <v>45639</v>
      </c>
      <c r="N243" s="33"/>
      <c r="O243" s="33"/>
      <c r="P243" s="33"/>
      <c r="Q243" s="33"/>
    </row>
    <row r="244" spans="1:17" ht="84" x14ac:dyDescent="0.35">
      <c r="A244" s="24">
        <v>238</v>
      </c>
      <c r="B244" s="25" t="s">
        <v>17</v>
      </c>
      <c r="C244" s="26" t="s">
        <v>223</v>
      </c>
      <c r="D244" s="3">
        <v>6000</v>
      </c>
      <c r="E244" s="3">
        <v>6000</v>
      </c>
      <c r="F244" s="27" t="s">
        <v>18</v>
      </c>
      <c r="G244" s="32" t="s">
        <v>224</v>
      </c>
      <c r="H244" s="3">
        <v>6000</v>
      </c>
      <c r="I244" s="32" t="s">
        <v>224</v>
      </c>
      <c r="J244" s="3">
        <v>6000</v>
      </c>
      <c r="K244" s="28" t="s">
        <v>20</v>
      </c>
      <c r="L244" s="24" t="s">
        <v>225</v>
      </c>
      <c r="M244" s="4">
        <v>45639</v>
      </c>
      <c r="N244" s="33"/>
      <c r="O244" s="33"/>
      <c r="P244" s="33"/>
      <c r="Q244" s="33"/>
    </row>
    <row r="245" spans="1:17" ht="84" x14ac:dyDescent="0.2">
      <c r="A245" s="24">
        <v>239</v>
      </c>
      <c r="B245" s="25" t="s">
        <v>739</v>
      </c>
      <c r="C245" s="26" t="s">
        <v>978</v>
      </c>
      <c r="D245" s="6">
        <v>1786</v>
      </c>
      <c r="E245" s="6">
        <v>1786</v>
      </c>
      <c r="F245" s="27" t="s">
        <v>18</v>
      </c>
      <c r="G245" s="26" t="s">
        <v>652</v>
      </c>
      <c r="H245" s="6">
        <v>1786</v>
      </c>
      <c r="I245" s="26" t="s">
        <v>652</v>
      </c>
      <c r="J245" s="6">
        <v>1786</v>
      </c>
      <c r="K245" s="28" t="s">
        <v>20</v>
      </c>
      <c r="L245" s="24" t="s">
        <v>798</v>
      </c>
      <c r="M245" s="29">
        <v>45639</v>
      </c>
    </row>
    <row r="246" spans="1:17" ht="84" x14ac:dyDescent="0.2">
      <c r="A246" s="24">
        <v>240</v>
      </c>
      <c r="B246" s="25" t="s">
        <v>739</v>
      </c>
      <c r="C246" s="26" t="s">
        <v>971</v>
      </c>
      <c r="D246" s="6">
        <v>502</v>
      </c>
      <c r="E246" s="6">
        <v>502</v>
      </c>
      <c r="F246" s="27" t="s">
        <v>18</v>
      </c>
      <c r="G246" s="26" t="s">
        <v>761</v>
      </c>
      <c r="H246" s="6">
        <v>502</v>
      </c>
      <c r="I246" s="26" t="s">
        <v>761</v>
      </c>
      <c r="J246" s="6">
        <v>502</v>
      </c>
      <c r="K246" s="28" t="s">
        <v>20</v>
      </c>
      <c r="L246" s="24" t="s">
        <v>799</v>
      </c>
      <c r="M246" s="29">
        <v>45639</v>
      </c>
    </row>
    <row r="247" spans="1:17" ht="84" x14ac:dyDescent="0.2">
      <c r="A247" s="24">
        <v>241</v>
      </c>
      <c r="B247" s="25" t="s">
        <v>739</v>
      </c>
      <c r="C247" s="26" t="s">
        <v>998</v>
      </c>
      <c r="D247" s="6">
        <v>3372</v>
      </c>
      <c r="E247" s="6">
        <v>3372</v>
      </c>
      <c r="F247" s="27" t="s">
        <v>18</v>
      </c>
      <c r="G247" s="26" t="s">
        <v>652</v>
      </c>
      <c r="H247" s="6">
        <v>3372</v>
      </c>
      <c r="I247" s="26" t="s">
        <v>652</v>
      </c>
      <c r="J247" s="6">
        <v>3372</v>
      </c>
      <c r="K247" s="28" t="s">
        <v>20</v>
      </c>
      <c r="L247" s="24" t="s">
        <v>800</v>
      </c>
      <c r="M247" s="29">
        <v>45639</v>
      </c>
    </row>
    <row r="248" spans="1:17" ht="84" x14ac:dyDescent="0.2">
      <c r="A248" s="24">
        <v>242</v>
      </c>
      <c r="B248" s="25" t="s">
        <v>739</v>
      </c>
      <c r="C248" s="26" t="s">
        <v>1006</v>
      </c>
      <c r="D248" s="6">
        <v>550</v>
      </c>
      <c r="E248" s="6">
        <v>550</v>
      </c>
      <c r="F248" s="27" t="s">
        <v>18</v>
      </c>
      <c r="G248" s="26" t="s">
        <v>761</v>
      </c>
      <c r="H248" s="6">
        <v>550</v>
      </c>
      <c r="I248" s="26" t="s">
        <v>761</v>
      </c>
      <c r="J248" s="6">
        <v>550</v>
      </c>
      <c r="K248" s="28" t="s">
        <v>20</v>
      </c>
      <c r="L248" s="24" t="s">
        <v>801</v>
      </c>
      <c r="M248" s="29">
        <v>45639</v>
      </c>
    </row>
    <row r="249" spans="1:17" ht="84" x14ac:dyDescent="0.2">
      <c r="A249" s="24">
        <v>243</v>
      </c>
      <c r="B249" s="25" t="s">
        <v>739</v>
      </c>
      <c r="C249" s="26" t="s">
        <v>1040</v>
      </c>
      <c r="D249" s="6">
        <v>25650</v>
      </c>
      <c r="E249" s="6">
        <v>25650</v>
      </c>
      <c r="F249" s="27" t="s">
        <v>18</v>
      </c>
      <c r="G249" s="26" t="s">
        <v>748</v>
      </c>
      <c r="H249" s="6">
        <v>25650</v>
      </c>
      <c r="I249" s="26" t="s">
        <v>748</v>
      </c>
      <c r="J249" s="6">
        <v>25650</v>
      </c>
      <c r="K249" s="28" t="s">
        <v>20</v>
      </c>
      <c r="L249" s="24" t="s">
        <v>802</v>
      </c>
      <c r="M249" s="29">
        <v>45639</v>
      </c>
    </row>
    <row r="250" spans="1:17" ht="84" x14ac:dyDescent="0.35">
      <c r="A250" s="24">
        <v>244</v>
      </c>
      <c r="B250" s="25" t="s">
        <v>228</v>
      </c>
      <c r="C250" s="32" t="s">
        <v>1041</v>
      </c>
      <c r="D250" s="11">
        <v>3000</v>
      </c>
      <c r="E250" s="8">
        <f t="shared" ref="E250:E255" si="11">D250</f>
        <v>3000</v>
      </c>
      <c r="F250" s="25" t="s">
        <v>18</v>
      </c>
      <c r="G250" s="40" t="s">
        <v>256</v>
      </c>
      <c r="H250" s="8">
        <f t="shared" ref="H250:H255" si="12">D250</f>
        <v>3000</v>
      </c>
      <c r="I250" s="40" t="s">
        <v>256</v>
      </c>
      <c r="J250" s="8">
        <f t="shared" ref="J250:J255" si="13">H250</f>
        <v>3000</v>
      </c>
      <c r="K250" s="28" t="s">
        <v>20</v>
      </c>
      <c r="L250" s="24" t="s">
        <v>267</v>
      </c>
      <c r="M250" s="29">
        <v>45639</v>
      </c>
      <c r="N250" s="33"/>
      <c r="O250" s="33"/>
      <c r="P250" s="33"/>
      <c r="Q250" s="33"/>
    </row>
    <row r="251" spans="1:17" ht="84" x14ac:dyDescent="0.35">
      <c r="A251" s="24">
        <v>245</v>
      </c>
      <c r="B251" s="25" t="s">
        <v>228</v>
      </c>
      <c r="C251" s="32" t="s">
        <v>1042</v>
      </c>
      <c r="D251" s="11">
        <v>17460</v>
      </c>
      <c r="E251" s="8">
        <f t="shared" si="11"/>
        <v>17460</v>
      </c>
      <c r="F251" s="25" t="s">
        <v>18</v>
      </c>
      <c r="G251" s="40" t="s">
        <v>250</v>
      </c>
      <c r="H251" s="8">
        <f t="shared" si="12"/>
        <v>17460</v>
      </c>
      <c r="I251" s="32" t="s">
        <v>250</v>
      </c>
      <c r="J251" s="8">
        <f t="shared" si="13"/>
        <v>17460</v>
      </c>
      <c r="K251" s="28" t="s">
        <v>20</v>
      </c>
      <c r="L251" s="24" t="s">
        <v>266</v>
      </c>
      <c r="M251" s="29">
        <v>45639</v>
      </c>
      <c r="N251" s="33"/>
      <c r="O251" s="33"/>
      <c r="P251" s="33"/>
      <c r="Q251" s="33"/>
    </row>
    <row r="252" spans="1:17" ht="84" x14ac:dyDescent="0.35">
      <c r="A252" s="24">
        <v>246</v>
      </c>
      <c r="B252" s="25" t="s">
        <v>228</v>
      </c>
      <c r="C252" s="32" t="s">
        <v>980</v>
      </c>
      <c r="D252" s="6">
        <v>1800</v>
      </c>
      <c r="E252" s="8">
        <f t="shared" si="11"/>
        <v>1800</v>
      </c>
      <c r="F252" s="25" t="s">
        <v>18</v>
      </c>
      <c r="G252" s="40" t="s">
        <v>268</v>
      </c>
      <c r="H252" s="8">
        <f t="shared" si="12"/>
        <v>1800</v>
      </c>
      <c r="I252" s="32" t="str">
        <f>G252</f>
        <v>นายอดุลย์  พิมพ์พรม</v>
      </c>
      <c r="J252" s="8">
        <f t="shared" si="13"/>
        <v>1800</v>
      </c>
      <c r="K252" s="28" t="s">
        <v>20</v>
      </c>
      <c r="L252" s="24" t="s">
        <v>269</v>
      </c>
      <c r="M252" s="29">
        <v>45639</v>
      </c>
      <c r="N252" s="33"/>
      <c r="O252" s="33"/>
      <c r="P252" s="33"/>
      <c r="Q252" s="33"/>
    </row>
    <row r="253" spans="1:17" ht="84" x14ac:dyDescent="0.35">
      <c r="A253" s="24">
        <v>247</v>
      </c>
      <c r="B253" s="25" t="s">
        <v>228</v>
      </c>
      <c r="C253" s="32" t="s">
        <v>980</v>
      </c>
      <c r="D253" s="6">
        <v>5400</v>
      </c>
      <c r="E253" s="8">
        <f t="shared" si="11"/>
        <v>5400</v>
      </c>
      <c r="F253" s="25" t="s">
        <v>18</v>
      </c>
      <c r="G253" s="40" t="s">
        <v>270</v>
      </c>
      <c r="H253" s="8">
        <f t="shared" si="12"/>
        <v>5400</v>
      </c>
      <c r="I253" s="32" t="str">
        <f>G253</f>
        <v>นายปรรัตน์  แย้มแบน</v>
      </c>
      <c r="J253" s="8">
        <f t="shared" si="13"/>
        <v>5400</v>
      </c>
      <c r="K253" s="28" t="s">
        <v>20</v>
      </c>
      <c r="L253" s="24" t="s">
        <v>271</v>
      </c>
      <c r="M253" s="29">
        <v>45639</v>
      </c>
      <c r="N253" s="33"/>
      <c r="O253" s="33"/>
      <c r="P253" s="33"/>
      <c r="Q253" s="33"/>
    </row>
    <row r="254" spans="1:17" ht="84" x14ac:dyDescent="0.35">
      <c r="A254" s="24">
        <v>248</v>
      </c>
      <c r="B254" s="25" t="s">
        <v>228</v>
      </c>
      <c r="C254" s="32" t="s">
        <v>980</v>
      </c>
      <c r="D254" s="6">
        <v>3600</v>
      </c>
      <c r="E254" s="8">
        <f t="shared" si="11"/>
        <v>3600</v>
      </c>
      <c r="F254" s="25" t="s">
        <v>18</v>
      </c>
      <c r="G254" s="40" t="s">
        <v>272</v>
      </c>
      <c r="H254" s="8">
        <f t="shared" si="12"/>
        <v>3600</v>
      </c>
      <c r="I254" s="32" t="str">
        <f>G254</f>
        <v>นางสาวสิริรักษ์  ชัยสิทธิ์</v>
      </c>
      <c r="J254" s="8">
        <f t="shared" si="13"/>
        <v>3600</v>
      </c>
      <c r="K254" s="28" t="s">
        <v>20</v>
      </c>
      <c r="L254" s="24" t="s">
        <v>273</v>
      </c>
      <c r="M254" s="29">
        <v>45639</v>
      </c>
      <c r="N254" s="33"/>
      <c r="O254" s="33"/>
      <c r="P254" s="33"/>
      <c r="Q254" s="33"/>
    </row>
    <row r="255" spans="1:17" ht="84" x14ac:dyDescent="0.35">
      <c r="A255" s="24">
        <v>249</v>
      </c>
      <c r="B255" s="25" t="s">
        <v>228</v>
      </c>
      <c r="C255" s="32" t="s">
        <v>980</v>
      </c>
      <c r="D255" s="6">
        <v>3600</v>
      </c>
      <c r="E255" s="8">
        <f t="shared" si="11"/>
        <v>3600</v>
      </c>
      <c r="F255" s="25" t="s">
        <v>18</v>
      </c>
      <c r="G255" s="40" t="s">
        <v>274</v>
      </c>
      <c r="H255" s="8">
        <f t="shared" si="12"/>
        <v>3600</v>
      </c>
      <c r="I255" s="32" t="str">
        <f>G255</f>
        <v>นางอัมพร  สุวรรณวิจิตต์</v>
      </c>
      <c r="J255" s="8">
        <f t="shared" si="13"/>
        <v>3600</v>
      </c>
      <c r="K255" s="28" t="s">
        <v>20</v>
      </c>
      <c r="L255" s="24" t="s">
        <v>275</v>
      </c>
      <c r="M255" s="29">
        <v>45639</v>
      </c>
      <c r="N255" s="33"/>
      <c r="O255" s="33"/>
      <c r="P255" s="33"/>
      <c r="Q255" s="33"/>
    </row>
    <row r="256" spans="1:17" ht="84" x14ac:dyDescent="0.2">
      <c r="A256" s="24">
        <v>250</v>
      </c>
      <c r="B256" s="25" t="s">
        <v>23</v>
      </c>
      <c r="C256" s="26" t="s">
        <v>1043</v>
      </c>
      <c r="D256" s="6">
        <v>3980</v>
      </c>
      <c r="E256" s="6">
        <v>3980</v>
      </c>
      <c r="F256" s="25" t="s">
        <v>18</v>
      </c>
      <c r="G256" s="49" t="s">
        <v>24</v>
      </c>
      <c r="H256" s="6">
        <v>3980</v>
      </c>
      <c r="I256" s="49" t="s">
        <v>24</v>
      </c>
      <c r="J256" s="6">
        <v>3980</v>
      </c>
      <c r="K256" s="28" t="s">
        <v>20</v>
      </c>
      <c r="L256" s="24" t="s">
        <v>934</v>
      </c>
      <c r="M256" s="29">
        <v>45639</v>
      </c>
    </row>
    <row r="257" spans="1:17" ht="84" x14ac:dyDescent="0.2">
      <c r="A257" s="24">
        <v>251</v>
      </c>
      <c r="B257" s="25" t="s">
        <v>23</v>
      </c>
      <c r="C257" s="26" t="s">
        <v>1044</v>
      </c>
      <c r="D257" s="6">
        <v>2000</v>
      </c>
      <c r="E257" s="6">
        <v>2000</v>
      </c>
      <c r="F257" s="25" t="s">
        <v>18</v>
      </c>
      <c r="G257" s="49" t="s">
        <v>24</v>
      </c>
      <c r="H257" s="6">
        <v>2000</v>
      </c>
      <c r="I257" s="49" t="s">
        <v>24</v>
      </c>
      <c r="J257" s="6">
        <v>2000</v>
      </c>
      <c r="K257" s="28" t="s">
        <v>20</v>
      </c>
      <c r="L257" s="24" t="s">
        <v>935</v>
      </c>
      <c r="M257" s="29">
        <v>45639</v>
      </c>
    </row>
    <row r="258" spans="1:17" ht="84" x14ac:dyDescent="0.35">
      <c r="A258" s="24">
        <v>252</v>
      </c>
      <c r="B258" s="25" t="s">
        <v>23</v>
      </c>
      <c r="C258" s="26" t="s">
        <v>1043</v>
      </c>
      <c r="D258" s="6">
        <v>9850</v>
      </c>
      <c r="E258" s="6">
        <v>9850</v>
      </c>
      <c r="F258" s="25" t="s">
        <v>18</v>
      </c>
      <c r="G258" s="40" t="s">
        <v>40</v>
      </c>
      <c r="H258" s="6">
        <v>9850</v>
      </c>
      <c r="I258" s="40" t="s">
        <v>40</v>
      </c>
      <c r="J258" s="6">
        <v>9850</v>
      </c>
      <c r="K258" s="28" t="s">
        <v>20</v>
      </c>
      <c r="L258" s="24" t="s">
        <v>41</v>
      </c>
      <c r="M258" s="29">
        <v>45639</v>
      </c>
      <c r="N258" s="33"/>
      <c r="O258" s="33"/>
      <c r="P258" s="33"/>
      <c r="Q258" s="33"/>
    </row>
    <row r="259" spans="1:17" ht="84" x14ac:dyDescent="0.35">
      <c r="A259" s="24">
        <v>253</v>
      </c>
      <c r="B259" s="25" t="s">
        <v>23</v>
      </c>
      <c r="C259" s="26" t="s">
        <v>1045</v>
      </c>
      <c r="D259" s="6">
        <v>8330</v>
      </c>
      <c r="E259" s="6">
        <v>8330</v>
      </c>
      <c r="F259" s="25" t="s">
        <v>18</v>
      </c>
      <c r="G259" s="40" t="s">
        <v>38</v>
      </c>
      <c r="H259" s="6">
        <v>8330</v>
      </c>
      <c r="I259" s="40" t="s">
        <v>38</v>
      </c>
      <c r="J259" s="6">
        <v>8330</v>
      </c>
      <c r="K259" s="28" t="s">
        <v>20</v>
      </c>
      <c r="L259" s="24" t="s">
        <v>39</v>
      </c>
      <c r="M259" s="29">
        <v>45639</v>
      </c>
      <c r="N259" s="33"/>
      <c r="O259" s="33"/>
      <c r="P259" s="33"/>
      <c r="Q259" s="33"/>
    </row>
    <row r="260" spans="1:17" ht="84" x14ac:dyDescent="0.35">
      <c r="A260" s="24">
        <v>254</v>
      </c>
      <c r="B260" s="25" t="s">
        <v>228</v>
      </c>
      <c r="C260" s="26" t="s">
        <v>1046</v>
      </c>
      <c r="D260" s="6">
        <v>2400</v>
      </c>
      <c r="E260" s="8">
        <f>D260</f>
        <v>2400</v>
      </c>
      <c r="F260" s="25" t="s">
        <v>18</v>
      </c>
      <c r="G260" s="31" t="s">
        <v>276</v>
      </c>
      <c r="H260" s="8">
        <f>D260</f>
        <v>2400</v>
      </c>
      <c r="I260" s="32" t="str">
        <f t="shared" ref="I260:J265" si="14">G260</f>
        <v>ร้าน สองสลึงก๊อปปี้</v>
      </c>
      <c r="J260" s="8">
        <f t="shared" si="14"/>
        <v>2400</v>
      </c>
      <c r="K260" s="28" t="s">
        <v>20</v>
      </c>
      <c r="L260" s="57" t="s">
        <v>1116</v>
      </c>
      <c r="M260" s="29">
        <v>45640</v>
      </c>
      <c r="N260" s="33"/>
      <c r="O260" s="33"/>
      <c r="P260" s="33"/>
      <c r="Q260" s="33"/>
    </row>
    <row r="261" spans="1:17" ht="84" x14ac:dyDescent="0.2">
      <c r="A261" s="24">
        <v>255</v>
      </c>
      <c r="B261" s="25" t="s">
        <v>1122</v>
      </c>
      <c r="C261" s="34" t="s">
        <v>363</v>
      </c>
      <c r="D261" s="16">
        <v>21930</v>
      </c>
      <c r="E261" s="16">
        <v>21930</v>
      </c>
      <c r="F261" s="25" t="s">
        <v>18</v>
      </c>
      <c r="G261" s="34" t="s">
        <v>409</v>
      </c>
      <c r="H261" s="16">
        <v>21930</v>
      </c>
      <c r="I261" s="34" t="str">
        <f t="shared" si="14"/>
        <v>ห้างหุ้นส่วนจำกัด พี แอนด์ เอ ซิสเตมส์</v>
      </c>
      <c r="J261" s="6">
        <f t="shared" si="14"/>
        <v>21930</v>
      </c>
      <c r="K261" s="28" t="s">
        <v>20</v>
      </c>
      <c r="L261" s="35" t="s">
        <v>538</v>
      </c>
      <c r="M261" s="36">
        <v>45640</v>
      </c>
    </row>
    <row r="262" spans="1:17" ht="84" x14ac:dyDescent="0.35">
      <c r="A262" s="24">
        <v>256</v>
      </c>
      <c r="B262" s="25" t="s">
        <v>228</v>
      </c>
      <c r="C262" s="26" t="s">
        <v>1047</v>
      </c>
      <c r="D262" s="6">
        <v>2000</v>
      </c>
      <c r="E262" s="8">
        <f>D262</f>
        <v>2000</v>
      </c>
      <c r="F262" s="25" t="s">
        <v>18</v>
      </c>
      <c r="G262" s="40" t="s">
        <v>278</v>
      </c>
      <c r="H262" s="8">
        <f>D262</f>
        <v>2000</v>
      </c>
      <c r="I262" s="32" t="str">
        <f t="shared" si="14"/>
        <v>ร้าน ปูเอกสาร</v>
      </c>
      <c r="J262" s="8">
        <f t="shared" si="14"/>
        <v>2000</v>
      </c>
      <c r="K262" s="28" t="s">
        <v>20</v>
      </c>
      <c r="L262" s="57" t="s">
        <v>1116</v>
      </c>
      <c r="M262" s="29">
        <v>45641</v>
      </c>
      <c r="N262" s="33"/>
      <c r="O262" s="33"/>
      <c r="P262" s="33"/>
      <c r="Q262" s="33"/>
    </row>
    <row r="263" spans="1:17" ht="84" x14ac:dyDescent="0.35">
      <c r="A263" s="24">
        <v>257</v>
      </c>
      <c r="B263" s="25" t="s">
        <v>228</v>
      </c>
      <c r="C263" s="32" t="s">
        <v>982</v>
      </c>
      <c r="D263" s="6">
        <v>800</v>
      </c>
      <c r="E263" s="8">
        <f>D263</f>
        <v>800</v>
      </c>
      <c r="F263" s="25" t="s">
        <v>18</v>
      </c>
      <c r="G263" s="40" t="s">
        <v>256</v>
      </c>
      <c r="H263" s="8">
        <f>D263</f>
        <v>800</v>
      </c>
      <c r="I263" s="32" t="str">
        <f t="shared" si="14"/>
        <v>ร้าน 72 ห้อง วิศวกรรม</v>
      </c>
      <c r="J263" s="8">
        <f t="shared" si="14"/>
        <v>800</v>
      </c>
      <c r="K263" s="28" t="s">
        <v>20</v>
      </c>
      <c r="L263" s="57" t="s">
        <v>1116</v>
      </c>
      <c r="M263" s="29">
        <v>45641</v>
      </c>
      <c r="N263" s="33"/>
      <c r="O263" s="33"/>
      <c r="P263" s="33"/>
      <c r="Q263" s="33"/>
    </row>
    <row r="264" spans="1:17" ht="84" x14ac:dyDescent="0.35">
      <c r="A264" s="24">
        <v>258</v>
      </c>
      <c r="B264" s="25" t="s">
        <v>228</v>
      </c>
      <c r="C264" s="26" t="s">
        <v>1048</v>
      </c>
      <c r="D264" s="6">
        <v>4980</v>
      </c>
      <c r="E264" s="8">
        <f>D264</f>
        <v>4980</v>
      </c>
      <c r="F264" s="25" t="s">
        <v>18</v>
      </c>
      <c r="G264" s="31" t="s">
        <v>277</v>
      </c>
      <c r="H264" s="8">
        <f>D264</f>
        <v>4980</v>
      </c>
      <c r="I264" s="32" t="str">
        <f t="shared" si="14"/>
        <v>นางสาวปรียานุช  เมฆฉาย</v>
      </c>
      <c r="J264" s="8">
        <f t="shared" si="14"/>
        <v>4980</v>
      </c>
      <c r="K264" s="28" t="s">
        <v>20</v>
      </c>
      <c r="L264" s="57" t="s">
        <v>1116</v>
      </c>
      <c r="M264" s="29">
        <v>45641</v>
      </c>
      <c r="N264" s="33"/>
      <c r="O264" s="33"/>
      <c r="P264" s="33"/>
      <c r="Q264" s="33"/>
    </row>
    <row r="265" spans="1:17" ht="84" x14ac:dyDescent="0.35">
      <c r="A265" s="24">
        <v>259</v>
      </c>
      <c r="B265" s="25" t="s">
        <v>228</v>
      </c>
      <c r="C265" s="26" t="s">
        <v>959</v>
      </c>
      <c r="D265" s="6">
        <v>180</v>
      </c>
      <c r="E265" s="8">
        <f>D265</f>
        <v>180</v>
      </c>
      <c r="F265" s="25" t="s">
        <v>18</v>
      </c>
      <c r="G265" s="40" t="s">
        <v>281</v>
      </c>
      <c r="H265" s="8">
        <f>D265</f>
        <v>180</v>
      </c>
      <c r="I265" s="32" t="str">
        <f t="shared" si="14"/>
        <v>ร้าน ณ ตระการ</v>
      </c>
      <c r="J265" s="8">
        <f t="shared" si="14"/>
        <v>180</v>
      </c>
      <c r="K265" s="28" t="s">
        <v>20</v>
      </c>
      <c r="L265" s="57" t="s">
        <v>1116</v>
      </c>
      <c r="M265" s="29">
        <v>45642</v>
      </c>
      <c r="N265" s="33"/>
      <c r="O265" s="33"/>
      <c r="P265" s="33"/>
      <c r="Q265" s="33"/>
    </row>
    <row r="266" spans="1:17" ht="84" x14ac:dyDescent="0.35">
      <c r="A266" s="24">
        <v>260</v>
      </c>
      <c r="B266" s="25" t="s">
        <v>228</v>
      </c>
      <c r="C266" s="32" t="s">
        <v>283</v>
      </c>
      <c r="D266" s="8">
        <v>10000000</v>
      </c>
      <c r="E266" s="8">
        <v>10000000</v>
      </c>
      <c r="F266" s="24" t="s">
        <v>284</v>
      </c>
      <c r="G266" s="32" t="s">
        <v>955</v>
      </c>
      <c r="H266" s="5" t="s">
        <v>956</v>
      </c>
      <c r="I266" s="50" t="s">
        <v>285</v>
      </c>
      <c r="J266" s="8">
        <v>9950000</v>
      </c>
      <c r="K266" s="28" t="s">
        <v>20</v>
      </c>
      <c r="L266" s="27" t="s">
        <v>286</v>
      </c>
      <c r="M266" s="29">
        <v>45642</v>
      </c>
      <c r="N266" s="33"/>
      <c r="O266" s="33"/>
      <c r="P266" s="33"/>
      <c r="Q266" s="33"/>
    </row>
    <row r="267" spans="1:17" ht="84" x14ac:dyDescent="0.2">
      <c r="A267" s="24">
        <v>261</v>
      </c>
      <c r="B267" s="25" t="s">
        <v>1124</v>
      </c>
      <c r="C267" s="26" t="s">
        <v>893</v>
      </c>
      <c r="D267" s="6">
        <v>100000</v>
      </c>
      <c r="E267" s="6">
        <v>100000</v>
      </c>
      <c r="F267" s="25" t="s">
        <v>18</v>
      </c>
      <c r="G267" s="40" t="s">
        <v>894</v>
      </c>
      <c r="H267" s="6">
        <v>100000</v>
      </c>
      <c r="I267" s="40" t="str">
        <f t="shared" ref="I267:J278" si="15">G267</f>
        <v>บริษัท ไทยซอฟต์อัพ จำกัด</v>
      </c>
      <c r="J267" s="6">
        <f t="shared" si="15"/>
        <v>100000</v>
      </c>
      <c r="K267" s="28" t="s">
        <v>20</v>
      </c>
      <c r="L267" s="24" t="s">
        <v>895</v>
      </c>
      <c r="M267" s="29">
        <v>45642</v>
      </c>
    </row>
    <row r="268" spans="1:17" ht="84" x14ac:dyDescent="0.2">
      <c r="A268" s="24">
        <v>262</v>
      </c>
      <c r="B268" s="25" t="s">
        <v>325</v>
      </c>
      <c r="C268" s="34" t="s">
        <v>357</v>
      </c>
      <c r="D268" s="12">
        <v>7690</v>
      </c>
      <c r="E268" s="12">
        <v>7690</v>
      </c>
      <c r="F268" s="24" t="s">
        <v>18</v>
      </c>
      <c r="G268" s="34" t="s">
        <v>386</v>
      </c>
      <c r="H268" s="12">
        <v>7690</v>
      </c>
      <c r="I268" s="34" t="str">
        <f t="shared" si="15"/>
        <v xml:space="preserve">บริษัท อีเล็คโทรนิกส์ คอมแอนด์คอน จำกัด  </v>
      </c>
      <c r="J268" s="6">
        <f t="shared" si="15"/>
        <v>7690</v>
      </c>
      <c r="K268" s="28" t="s">
        <v>20</v>
      </c>
      <c r="L268" s="35" t="s">
        <v>387</v>
      </c>
      <c r="M268" s="36">
        <v>45642</v>
      </c>
    </row>
    <row r="269" spans="1:17" ht="84" x14ac:dyDescent="0.2">
      <c r="A269" s="24">
        <v>263</v>
      </c>
      <c r="B269" s="25" t="s">
        <v>1123</v>
      </c>
      <c r="C269" s="34" t="s">
        <v>1049</v>
      </c>
      <c r="D269" s="16">
        <v>30000</v>
      </c>
      <c r="E269" s="16">
        <v>30000</v>
      </c>
      <c r="F269" s="25" t="s">
        <v>18</v>
      </c>
      <c r="G269" s="34" t="s">
        <v>510</v>
      </c>
      <c r="H269" s="16">
        <v>30000</v>
      </c>
      <c r="I269" s="34" t="str">
        <f t="shared" si="15"/>
        <v xml:space="preserve">นายอัครธนิน ดีแก้ว </v>
      </c>
      <c r="J269" s="6">
        <f t="shared" si="15"/>
        <v>30000</v>
      </c>
      <c r="K269" s="28" t="s">
        <v>20</v>
      </c>
      <c r="L269" s="35" t="s">
        <v>511</v>
      </c>
      <c r="M269" s="36">
        <v>45642</v>
      </c>
    </row>
    <row r="270" spans="1:17" ht="84" x14ac:dyDescent="0.2">
      <c r="A270" s="24">
        <v>264</v>
      </c>
      <c r="B270" s="25" t="s">
        <v>1123</v>
      </c>
      <c r="C270" s="32" t="s">
        <v>1050</v>
      </c>
      <c r="D270" s="8">
        <v>85000</v>
      </c>
      <c r="E270" s="8">
        <v>85000</v>
      </c>
      <c r="F270" s="25" t="s">
        <v>18</v>
      </c>
      <c r="G270" s="32" t="s">
        <v>503</v>
      </c>
      <c r="H270" s="8">
        <v>85000</v>
      </c>
      <c r="I270" s="34" t="str">
        <f t="shared" si="15"/>
        <v xml:space="preserve">นายจักรภพ ลาพิมล </v>
      </c>
      <c r="J270" s="6">
        <f t="shared" si="15"/>
        <v>85000</v>
      </c>
      <c r="K270" s="28" t="s">
        <v>20</v>
      </c>
      <c r="L270" s="25" t="s">
        <v>504</v>
      </c>
      <c r="M270" s="29">
        <v>45642</v>
      </c>
    </row>
    <row r="271" spans="1:17" ht="84" x14ac:dyDescent="0.2">
      <c r="A271" s="24">
        <v>265</v>
      </c>
      <c r="B271" s="25" t="s">
        <v>1121</v>
      </c>
      <c r="C271" s="34" t="s">
        <v>996</v>
      </c>
      <c r="D271" s="17">
        <v>22099</v>
      </c>
      <c r="E271" s="12">
        <v>22099</v>
      </c>
      <c r="F271" s="25" t="s">
        <v>18</v>
      </c>
      <c r="G271" s="34" t="s">
        <v>443</v>
      </c>
      <c r="H271" s="46">
        <v>22099</v>
      </c>
      <c r="I271" s="34" t="str">
        <f t="shared" si="15"/>
        <v>ห้างหุ้นส่วนจำกัด ลิขิตศิลป์</v>
      </c>
      <c r="J271" s="6">
        <f t="shared" si="15"/>
        <v>22099</v>
      </c>
      <c r="K271" s="28" t="s">
        <v>20</v>
      </c>
      <c r="L271" s="47" t="s">
        <v>444</v>
      </c>
      <c r="M271" s="42">
        <v>45642</v>
      </c>
    </row>
    <row r="272" spans="1:17" ht="84" x14ac:dyDescent="0.2">
      <c r="A272" s="24">
        <v>266</v>
      </c>
      <c r="B272" s="25" t="s">
        <v>1121</v>
      </c>
      <c r="C272" s="34" t="s">
        <v>440</v>
      </c>
      <c r="D272" s="17">
        <v>6100</v>
      </c>
      <c r="E272" s="12">
        <v>6100</v>
      </c>
      <c r="F272" s="25" t="s">
        <v>18</v>
      </c>
      <c r="G272" s="34" t="s">
        <v>441</v>
      </c>
      <c r="H272" s="46">
        <v>6100</v>
      </c>
      <c r="I272" s="34" t="str">
        <f t="shared" si="15"/>
        <v xml:space="preserve">ร้าน บีพี เซอร์วิส </v>
      </c>
      <c r="J272" s="6">
        <f t="shared" si="15"/>
        <v>6100</v>
      </c>
      <c r="K272" s="28" t="s">
        <v>20</v>
      </c>
      <c r="L272" s="35" t="s">
        <v>442</v>
      </c>
      <c r="M272" s="42">
        <v>45642</v>
      </c>
    </row>
    <row r="273" spans="1:13" ht="84" x14ac:dyDescent="0.2">
      <c r="A273" s="24">
        <v>267</v>
      </c>
      <c r="B273" s="25" t="s">
        <v>1121</v>
      </c>
      <c r="C273" s="34" t="s">
        <v>1051</v>
      </c>
      <c r="D273" s="17">
        <v>71875</v>
      </c>
      <c r="E273" s="12">
        <v>71875</v>
      </c>
      <c r="F273" s="25" t="s">
        <v>18</v>
      </c>
      <c r="G273" s="34" t="s">
        <v>438</v>
      </c>
      <c r="H273" s="46">
        <v>71875</v>
      </c>
      <c r="I273" s="34" t="str">
        <f t="shared" si="15"/>
        <v>นางสาววิสาข์นภัส รัตนจันทร์</v>
      </c>
      <c r="J273" s="6">
        <f t="shared" si="15"/>
        <v>71875</v>
      </c>
      <c r="K273" s="28" t="s">
        <v>20</v>
      </c>
      <c r="L273" s="35" t="s">
        <v>439</v>
      </c>
      <c r="M273" s="42">
        <v>45642</v>
      </c>
    </row>
    <row r="274" spans="1:13" ht="84" x14ac:dyDescent="0.2">
      <c r="A274" s="24">
        <v>268</v>
      </c>
      <c r="B274" s="25" t="s">
        <v>325</v>
      </c>
      <c r="C274" s="34" t="s">
        <v>377</v>
      </c>
      <c r="D274" s="16">
        <v>124134.37</v>
      </c>
      <c r="E274" s="16">
        <v>124134.37</v>
      </c>
      <c r="F274" s="24" t="s">
        <v>18</v>
      </c>
      <c r="G274" s="34" t="s">
        <v>378</v>
      </c>
      <c r="H274" s="16">
        <v>124134.37</v>
      </c>
      <c r="I274" s="34" t="str">
        <f t="shared" si="15"/>
        <v>บริษัท โตโยต้า ล้านนา จำกัด</v>
      </c>
      <c r="J274" s="6">
        <f t="shared" si="15"/>
        <v>124134.37</v>
      </c>
      <c r="K274" s="28" t="s">
        <v>20</v>
      </c>
      <c r="L274" s="47" t="s">
        <v>379</v>
      </c>
      <c r="M274" s="36">
        <v>45642</v>
      </c>
    </row>
    <row r="275" spans="1:13" ht="84" x14ac:dyDescent="0.2">
      <c r="A275" s="24">
        <v>269</v>
      </c>
      <c r="B275" s="25" t="s">
        <v>325</v>
      </c>
      <c r="C275" s="34" t="s">
        <v>380</v>
      </c>
      <c r="D275" s="12">
        <v>28663.62</v>
      </c>
      <c r="E275" s="12">
        <v>28663.62</v>
      </c>
      <c r="F275" s="24" t="s">
        <v>18</v>
      </c>
      <c r="G275" s="34" t="s">
        <v>381</v>
      </c>
      <c r="H275" s="12">
        <v>28663.62</v>
      </c>
      <c r="I275" s="34" t="str">
        <f t="shared" si="15"/>
        <v xml:space="preserve">บริษัท ชัยรัชการ(กรุงเทพ) จำกัด </v>
      </c>
      <c r="J275" s="6">
        <f t="shared" si="15"/>
        <v>28663.62</v>
      </c>
      <c r="K275" s="28" t="s">
        <v>20</v>
      </c>
      <c r="L275" s="47" t="s">
        <v>382</v>
      </c>
      <c r="M275" s="36">
        <v>45642</v>
      </c>
    </row>
    <row r="276" spans="1:13" ht="84" x14ac:dyDescent="0.2">
      <c r="A276" s="24">
        <v>270</v>
      </c>
      <c r="B276" s="25" t="s">
        <v>325</v>
      </c>
      <c r="C276" s="34" t="s">
        <v>383</v>
      </c>
      <c r="D276" s="12">
        <v>20197.86</v>
      </c>
      <c r="E276" s="12">
        <v>20197.86</v>
      </c>
      <c r="F276" s="24" t="s">
        <v>18</v>
      </c>
      <c r="G276" s="34" t="s">
        <v>384</v>
      </c>
      <c r="H276" s="12">
        <v>20197.86</v>
      </c>
      <c r="I276" s="34" t="str">
        <f t="shared" si="15"/>
        <v xml:space="preserve">บริษัท ธารา จำกัด </v>
      </c>
      <c r="J276" s="6">
        <f t="shared" si="15"/>
        <v>20197.86</v>
      </c>
      <c r="K276" s="28" t="s">
        <v>20</v>
      </c>
      <c r="L276" s="47" t="s">
        <v>385</v>
      </c>
      <c r="M276" s="36">
        <v>45642</v>
      </c>
    </row>
    <row r="277" spans="1:13" ht="84" x14ac:dyDescent="0.2">
      <c r="A277" s="24">
        <v>271</v>
      </c>
      <c r="B277" s="25" t="s">
        <v>325</v>
      </c>
      <c r="C277" s="34" t="s">
        <v>388</v>
      </c>
      <c r="D277" s="12">
        <v>10000</v>
      </c>
      <c r="E277" s="12">
        <v>10000</v>
      </c>
      <c r="F277" s="24" t="s">
        <v>18</v>
      </c>
      <c r="G277" s="34" t="s">
        <v>389</v>
      </c>
      <c r="H277" s="12">
        <v>10000</v>
      </c>
      <c r="I277" s="34" t="str">
        <f t="shared" si="15"/>
        <v xml:space="preserve">บุราภัฎ รีสอร์ท </v>
      </c>
      <c r="J277" s="6">
        <f t="shared" si="15"/>
        <v>10000</v>
      </c>
      <c r="K277" s="28" t="s">
        <v>20</v>
      </c>
      <c r="L277" s="47" t="s">
        <v>390</v>
      </c>
      <c r="M277" s="36">
        <v>45642</v>
      </c>
    </row>
    <row r="278" spans="1:13" ht="84" x14ac:dyDescent="0.2">
      <c r="A278" s="24">
        <v>272</v>
      </c>
      <c r="B278" s="25" t="s">
        <v>1120</v>
      </c>
      <c r="C278" s="34" t="s">
        <v>469</v>
      </c>
      <c r="D278" s="16">
        <v>58150</v>
      </c>
      <c r="E278" s="16">
        <v>58150</v>
      </c>
      <c r="F278" s="25" t="s">
        <v>18</v>
      </c>
      <c r="G278" s="34" t="s">
        <v>470</v>
      </c>
      <c r="H278" s="16">
        <v>58150</v>
      </c>
      <c r="I278" s="34" t="str">
        <f t="shared" si="15"/>
        <v xml:space="preserve">ร้านสมบูรณ์สิ่งทอ </v>
      </c>
      <c r="J278" s="6">
        <f t="shared" si="15"/>
        <v>58150</v>
      </c>
      <c r="K278" s="28" t="s">
        <v>20</v>
      </c>
      <c r="L278" s="25" t="s">
        <v>471</v>
      </c>
      <c r="M278" s="29">
        <v>45642</v>
      </c>
    </row>
    <row r="279" spans="1:13" ht="84" x14ac:dyDescent="0.2">
      <c r="A279" s="24">
        <v>273</v>
      </c>
      <c r="B279" s="25" t="s">
        <v>739</v>
      </c>
      <c r="C279" s="26" t="s">
        <v>1052</v>
      </c>
      <c r="D279" s="6">
        <v>16915</v>
      </c>
      <c r="E279" s="6">
        <v>16915</v>
      </c>
      <c r="F279" s="27" t="s">
        <v>18</v>
      </c>
      <c r="G279" s="26" t="s">
        <v>803</v>
      </c>
      <c r="H279" s="6">
        <v>16915</v>
      </c>
      <c r="I279" s="26" t="s">
        <v>803</v>
      </c>
      <c r="J279" s="6">
        <v>16915</v>
      </c>
      <c r="K279" s="28" t="s">
        <v>20</v>
      </c>
      <c r="L279" s="24" t="s">
        <v>804</v>
      </c>
      <c r="M279" s="29">
        <v>45642</v>
      </c>
    </row>
    <row r="280" spans="1:13" ht="84" x14ac:dyDescent="0.2">
      <c r="A280" s="24">
        <v>274</v>
      </c>
      <c r="B280" s="25" t="s">
        <v>739</v>
      </c>
      <c r="C280" s="26" t="s">
        <v>586</v>
      </c>
      <c r="D280" s="6">
        <v>16992</v>
      </c>
      <c r="E280" s="6">
        <v>16992</v>
      </c>
      <c r="F280" s="27" t="s">
        <v>18</v>
      </c>
      <c r="G280" s="26" t="s">
        <v>652</v>
      </c>
      <c r="H280" s="6">
        <v>16992</v>
      </c>
      <c r="I280" s="26" t="s">
        <v>652</v>
      </c>
      <c r="J280" s="6">
        <v>16992</v>
      </c>
      <c r="K280" s="28" t="s">
        <v>20</v>
      </c>
      <c r="L280" s="24" t="s">
        <v>805</v>
      </c>
      <c r="M280" s="29">
        <v>45642</v>
      </c>
    </row>
    <row r="281" spans="1:13" ht="84" x14ac:dyDescent="0.2">
      <c r="A281" s="24">
        <v>275</v>
      </c>
      <c r="B281" s="25" t="s">
        <v>739</v>
      </c>
      <c r="C281" s="26" t="s">
        <v>973</v>
      </c>
      <c r="D281" s="6">
        <v>5093.2</v>
      </c>
      <c r="E281" s="6">
        <v>5093.2</v>
      </c>
      <c r="F281" s="27" t="s">
        <v>18</v>
      </c>
      <c r="G281" s="26" t="s">
        <v>756</v>
      </c>
      <c r="H281" s="6">
        <v>5093.2</v>
      </c>
      <c r="I281" s="26" t="s">
        <v>756</v>
      </c>
      <c r="J281" s="6">
        <v>5093.2</v>
      </c>
      <c r="K281" s="28" t="s">
        <v>20</v>
      </c>
      <c r="L281" s="24" t="s">
        <v>806</v>
      </c>
      <c r="M281" s="29">
        <v>45642</v>
      </c>
    </row>
    <row r="282" spans="1:13" ht="84" x14ac:dyDescent="0.2">
      <c r="A282" s="24">
        <v>276</v>
      </c>
      <c r="B282" s="25" t="s">
        <v>739</v>
      </c>
      <c r="C282" s="26" t="s">
        <v>586</v>
      </c>
      <c r="D282" s="6">
        <v>3900</v>
      </c>
      <c r="E282" s="6">
        <v>3900</v>
      </c>
      <c r="F282" s="27" t="s">
        <v>18</v>
      </c>
      <c r="G282" s="26" t="s">
        <v>652</v>
      </c>
      <c r="H282" s="6">
        <v>3900</v>
      </c>
      <c r="I282" s="26" t="s">
        <v>652</v>
      </c>
      <c r="J282" s="6">
        <v>3900</v>
      </c>
      <c r="K282" s="28" t="s">
        <v>20</v>
      </c>
      <c r="L282" s="24" t="s">
        <v>807</v>
      </c>
      <c r="M282" s="29">
        <v>45642</v>
      </c>
    </row>
    <row r="283" spans="1:13" ht="84" x14ac:dyDescent="0.2">
      <c r="A283" s="24">
        <v>277</v>
      </c>
      <c r="B283" s="25" t="s">
        <v>739</v>
      </c>
      <c r="C283" s="26" t="s">
        <v>1015</v>
      </c>
      <c r="D283" s="6">
        <v>16918</v>
      </c>
      <c r="E283" s="6">
        <v>16918</v>
      </c>
      <c r="F283" s="27" t="s">
        <v>18</v>
      </c>
      <c r="G283" s="26" t="s">
        <v>808</v>
      </c>
      <c r="H283" s="6">
        <v>16918</v>
      </c>
      <c r="I283" s="26" t="s">
        <v>808</v>
      </c>
      <c r="J283" s="6">
        <v>16918</v>
      </c>
      <c r="K283" s="28" t="s">
        <v>20</v>
      </c>
      <c r="L283" s="24" t="s">
        <v>809</v>
      </c>
      <c r="M283" s="29">
        <v>45642</v>
      </c>
    </row>
    <row r="284" spans="1:13" ht="84" x14ac:dyDescent="0.2">
      <c r="A284" s="24">
        <v>278</v>
      </c>
      <c r="B284" s="25" t="s">
        <v>739</v>
      </c>
      <c r="C284" s="26" t="s">
        <v>1053</v>
      </c>
      <c r="D284" s="6">
        <v>7340</v>
      </c>
      <c r="E284" s="6">
        <v>7340</v>
      </c>
      <c r="F284" s="27" t="s">
        <v>18</v>
      </c>
      <c r="G284" s="26" t="s">
        <v>764</v>
      </c>
      <c r="H284" s="6">
        <v>7340</v>
      </c>
      <c r="I284" s="26" t="s">
        <v>764</v>
      </c>
      <c r="J284" s="6">
        <v>7340</v>
      </c>
      <c r="K284" s="28" t="s">
        <v>20</v>
      </c>
      <c r="L284" s="24" t="s">
        <v>810</v>
      </c>
      <c r="M284" s="29">
        <v>45642</v>
      </c>
    </row>
    <row r="285" spans="1:13" ht="84" x14ac:dyDescent="0.2">
      <c r="A285" s="24">
        <v>279</v>
      </c>
      <c r="B285" s="25" t="s">
        <v>739</v>
      </c>
      <c r="C285" s="26" t="s">
        <v>1054</v>
      </c>
      <c r="D285" s="6">
        <v>20660</v>
      </c>
      <c r="E285" s="6">
        <v>20660</v>
      </c>
      <c r="F285" s="27" t="s">
        <v>18</v>
      </c>
      <c r="G285" s="26" t="s">
        <v>652</v>
      </c>
      <c r="H285" s="6">
        <v>20660</v>
      </c>
      <c r="I285" s="26" t="s">
        <v>652</v>
      </c>
      <c r="J285" s="6">
        <v>20660</v>
      </c>
      <c r="K285" s="28" t="s">
        <v>20</v>
      </c>
      <c r="L285" s="24" t="s">
        <v>811</v>
      </c>
      <c r="M285" s="29">
        <v>45642</v>
      </c>
    </row>
    <row r="286" spans="1:13" ht="84" x14ac:dyDescent="0.2">
      <c r="A286" s="24">
        <v>280</v>
      </c>
      <c r="B286" s="25" t="s">
        <v>739</v>
      </c>
      <c r="C286" s="26" t="s">
        <v>977</v>
      </c>
      <c r="D286" s="6">
        <v>12800</v>
      </c>
      <c r="E286" s="6">
        <v>12800</v>
      </c>
      <c r="F286" s="27" t="s">
        <v>18</v>
      </c>
      <c r="G286" s="26" t="s">
        <v>774</v>
      </c>
      <c r="H286" s="6">
        <v>12800</v>
      </c>
      <c r="I286" s="26" t="s">
        <v>774</v>
      </c>
      <c r="J286" s="6">
        <v>12800</v>
      </c>
      <c r="K286" s="28" t="s">
        <v>20</v>
      </c>
      <c r="L286" s="24" t="s">
        <v>812</v>
      </c>
      <c r="M286" s="29">
        <v>45642</v>
      </c>
    </row>
    <row r="287" spans="1:13" ht="84" x14ac:dyDescent="0.2">
      <c r="A287" s="24">
        <v>281</v>
      </c>
      <c r="B287" s="25" t="s">
        <v>739</v>
      </c>
      <c r="C287" s="26" t="s">
        <v>357</v>
      </c>
      <c r="D287" s="6">
        <v>2835</v>
      </c>
      <c r="E287" s="6">
        <v>2835</v>
      </c>
      <c r="F287" s="27" t="s">
        <v>18</v>
      </c>
      <c r="G287" s="26" t="s">
        <v>764</v>
      </c>
      <c r="H287" s="6">
        <v>2835</v>
      </c>
      <c r="I287" s="26" t="s">
        <v>764</v>
      </c>
      <c r="J287" s="6">
        <v>2835</v>
      </c>
      <c r="K287" s="28" t="s">
        <v>20</v>
      </c>
      <c r="L287" s="24" t="s">
        <v>813</v>
      </c>
      <c r="M287" s="29">
        <v>45642</v>
      </c>
    </row>
    <row r="288" spans="1:13" ht="84" x14ac:dyDescent="0.2">
      <c r="A288" s="24">
        <v>282</v>
      </c>
      <c r="B288" s="25" t="s">
        <v>739</v>
      </c>
      <c r="C288" s="26" t="s">
        <v>357</v>
      </c>
      <c r="D288" s="6">
        <v>7710</v>
      </c>
      <c r="E288" s="6">
        <v>7710</v>
      </c>
      <c r="F288" s="27" t="s">
        <v>18</v>
      </c>
      <c r="G288" s="26" t="s">
        <v>774</v>
      </c>
      <c r="H288" s="6">
        <v>7710</v>
      </c>
      <c r="I288" s="26" t="s">
        <v>774</v>
      </c>
      <c r="J288" s="6">
        <v>7710</v>
      </c>
      <c r="K288" s="28" t="s">
        <v>20</v>
      </c>
      <c r="L288" s="24" t="s">
        <v>814</v>
      </c>
      <c r="M288" s="29">
        <v>45642</v>
      </c>
    </row>
    <row r="289" spans="1:13" ht="84" x14ac:dyDescent="0.2">
      <c r="A289" s="24">
        <v>283</v>
      </c>
      <c r="B289" s="25" t="s">
        <v>739</v>
      </c>
      <c r="C289" s="26" t="s">
        <v>988</v>
      </c>
      <c r="D289" s="6">
        <v>16850</v>
      </c>
      <c r="E289" s="6">
        <v>16850</v>
      </c>
      <c r="F289" s="27" t="s">
        <v>18</v>
      </c>
      <c r="G289" s="26" t="s">
        <v>774</v>
      </c>
      <c r="H289" s="6">
        <v>16850</v>
      </c>
      <c r="I289" s="26" t="s">
        <v>774</v>
      </c>
      <c r="J289" s="6">
        <v>16850</v>
      </c>
      <c r="K289" s="28" t="s">
        <v>20</v>
      </c>
      <c r="L289" s="24" t="s">
        <v>815</v>
      </c>
      <c r="M289" s="29">
        <v>45642</v>
      </c>
    </row>
    <row r="290" spans="1:13" ht="84" x14ac:dyDescent="0.2">
      <c r="A290" s="24">
        <v>284</v>
      </c>
      <c r="B290" s="25" t="s">
        <v>739</v>
      </c>
      <c r="C290" s="26" t="s">
        <v>960</v>
      </c>
      <c r="D290" s="6">
        <v>10430</v>
      </c>
      <c r="E290" s="6">
        <v>10430</v>
      </c>
      <c r="F290" s="27" t="s">
        <v>18</v>
      </c>
      <c r="G290" s="26" t="s">
        <v>774</v>
      </c>
      <c r="H290" s="6">
        <v>10430</v>
      </c>
      <c r="I290" s="26" t="s">
        <v>774</v>
      </c>
      <c r="J290" s="6">
        <v>10430</v>
      </c>
      <c r="K290" s="28" t="s">
        <v>20</v>
      </c>
      <c r="L290" s="24" t="s">
        <v>816</v>
      </c>
      <c r="M290" s="29">
        <v>45642</v>
      </c>
    </row>
    <row r="291" spans="1:13" ht="84" x14ac:dyDescent="0.2">
      <c r="A291" s="24">
        <v>285</v>
      </c>
      <c r="B291" s="25" t="s">
        <v>739</v>
      </c>
      <c r="C291" s="26" t="s">
        <v>1016</v>
      </c>
      <c r="D291" s="6">
        <v>6301</v>
      </c>
      <c r="E291" s="6">
        <v>6301</v>
      </c>
      <c r="F291" s="27" t="s">
        <v>18</v>
      </c>
      <c r="G291" s="26" t="s">
        <v>652</v>
      </c>
      <c r="H291" s="6">
        <v>6301</v>
      </c>
      <c r="I291" s="26" t="s">
        <v>652</v>
      </c>
      <c r="J291" s="6">
        <v>6301</v>
      </c>
      <c r="K291" s="28" t="s">
        <v>20</v>
      </c>
      <c r="L291" s="24" t="s">
        <v>817</v>
      </c>
      <c r="M291" s="29">
        <v>45642</v>
      </c>
    </row>
    <row r="292" spans="1:13" ht="84" x14ac:dyDescent="0.2">
      <c r="A292" s="24">
        <v>286</v>
      </c>
      <c r="B292" s="25" t="s">
        <v>739</v>
      </c>
      <c r="C292" s="26" t="s">
        <v>973</v>
      </c>
      <c r="D292" s="6">
        <v>10600</v>
      </c>
      <c r="E292" s="6">
        <v>10600</v>
      </c>
      <c r="F292" s="27" t="s">
        <v>18</v>
      </c>
      <c r="G292" s="26" t="s">
        <v>652</v>
      </c>
      <c r="H292" s="6">
        <v>10600</v>
      </c>
      <c r="I292" s="26" t="s">
        <v>652</v>
      </c>
      <c r="J292" s="6">
        <v>10600</v>
      </c>
      <c r="K292" s="28" t="s">
        <v>20</v>
      </c>
      <c r="L292" s="24" t="s">
        <v>818</v>
      </c>
      <c r="M292" s="29">
        <v>45642</v>
      </c>
    </row>
    <row r="293" spans="1:13" ht="84" x14ac:dyDescent="0.2">
      <c r="A293" s="24">
        <v>287</v>
      </c>
      <c r="B293" s="25" t="s">
        <v>739</v>
      </c>
      <c r="C293" s="26" t="s">
        <v>995</v>
      </c>
      <c r="D293" s="6">
        <v>168</v>
      </c>
      <c r="E293" s="6">
        <v>168</v>
      </c>
      <c r="F293" s="27" t="s">
        <v>18</v>
      </c>
      <c r="G293" s="26" t="s">
        <v>652</v>
      </c>
      <c r="H293" s="6">
        <v>168</v>
      </c>
      <c r="I293" s="26" t="s">
        <v>652</v>
      </c>
      <c r="J293" s="6">
        <v>168</v>
      </c>
      <c r="K293" s="28" t="s">
        <v>20</v>
      </c>
      <c r="L293" s="24" t="s">
        <v>819</v>
      </c>
      <c r="M293" s="29">
        <v>45642</v>
      </c>
    </row>
    <row r="294" spans="1:13" ht="84" x14ac:dyDescent="0.2">
      <c r="A294" s="24">
        <v>288</v>
      </c>
      <c r="B294" s="25" t="s">
        <v>739</v>
      </c>
      <c r="C294" s="26" t="s">
        <v>574</v>
      </c>
      <c r="D294" s="6">
        <v>8740</v>
      </c>
      <c r="E294" s="6">
        <v>8740</v>
      </c>
      <c r="F294" s="27" t="s">
        <v>18</v>
      </c>
      <c r="G294" s="26" t="s">
        <v>764</v>
      </c>
      <c r="H294" s="6">
        <v>8740</v>
      </c>
      <c r="I294" s="26" t="s">
        <v>764</v>
      </c>
      <c r="J294" s="6">
        <v>8740</v>
      </c>
      <c r="K294" s="28" t="s">
        <v>20</v>
      </c>
      <c r="L294" s="24" t="s">
        <v>820</v>
      </c>
      <c r="M294" s="29">
        <v>45642</v>
      </c>
    </row>
    <row r="295" spans="1:13" ht="84" x14ac:dyDescent="0.2">
      <c r="A295" s="24">
        <v>289</v>
      </c>
      <c r="B295" s="25" t="s">
        <v>739</v>
      </c>
      <c r="C295" s="26" t="s">
        <v>598</v>
      </c>
      <c r="D295" s="6">
        <v>3763</v>
      </c>
      <c r="E295" s="6">
        <v>3763</v>
      </c>
      <c r="F295" s="27" t="s">
        <v>18</v>
      </c>
      <c r="G295" s="26" t="s">
        <v>761</v>
      </c>
      <c r="H295" s="6">
        <v>3763</v>
      </c>
      <c r="I295" s="26" t="s">
        <v>761</v>
      </c>
      <c r="J295" s="6">
        <v>3763</v>
      </c>
      <c r="K295" s="28" t="s">
        <v>20</v>
      </c>
      <c r="L295" s="24" t="s">
        <v>821</v>
      </c>
      <c r="M295" s="29">
        <v>45642</v>
      </c>
    </row>
    <row r="296" spans="1:13" ht="84" x14ac:dyDescent="0.2">
      <c r="A296" s="24">
        <v>290</v>
      </c>
      <c r="B296" s="25" t="s">
        <v>739</v>
      </c>
      <c r="C296" s="26" t="s">
        <v>568</v>
      </c>
      <c r="D296" s="6">
        <v>7990</v>
      </c>
      <c r="E296" s="6">
        <v>7990</v>
      </c>
      <c r="F296" s="27" t="s">
        <v>18</v>
      </c>
      <c r="G296" s="26" t="s">
        <v>764</v>
      </c>
      <c r="H296" s="6">
        <v>7990</v>
      </c>
      <c r="I296" s="26" t="s">
        <v>764</v>
      </c>
      <c r="J296" s="6">
        <v>7990</v>
      </c>
      <c r="K296" s="28" t="s">
        <v>20</v>
      </c>
      <c r="L296" s="24" t="s">
        <v>822</v>
      </c>
      <c r="M296" s="29">
        <v>45642</v>
      </c>
    </row>
    <row r="297" spans="1:13" ht="84" x14ac:dyDescent="0.2">
      <c r="A297" s="24">
        <v>291</v>
      </c>
      <c r="B297" s="25" t="s">
        <v>739</v>
      </c>
      <c r="C297" s="26" t="s">
        <v>574</v>
      </c>
      <c r="D297" s="6">
        <v>21200</v>
      </c>
      <c r="E297" s="6">
        <v>21200</v>
      </c>
      <c r="F297" s="27" t="s">
        <v>18</v>
      </c>
      <c r="G297" s="26" t="s">
        <v>652</v>
      </c>
      <c r="H297" s="6">
        <v>21200</v>
      </c>
      <c r="I297" s="26" t="s">
        <v>652</v>
      </c>
      <c r="J297" s="6">
        <v>21200</v>
      </c>
      <c r="K297" s="28" t="s">
        <v>20</v>
      </c>
      <c r="L297" s="24" t="s">
        <v>823</v>
      </c>
      <c r="M297" s="29">
        <v>45642</v>
      </c>
    </row>
    <row r="298" spans="1:13" ht="84" x14ac:dyDescent="0.2">
      <c r="A298" s="24">
        <v>292</v>
      </c>
      <c r="B298" s="25" t="s">
        <v>739</v>
      </c>
      <c r="C298" s="26" t="s">
        <v>1055</v>
      </c>
      <c r="D298" s="6">
        <v>13263</v>
      </c>
      <c r="E298" s="6">
        <v>13263</v>
      </c>
      <c r="F298" s="27" t="s">
        <v>18</v>
      </c>
      <c r="G298" s="26" t="s">
        <v>774</v>
      </c>
      <c r="H298" s="6">
        <v>13263</v>
      </c>
      <c r="I298" s="26" t="s">
        <v>774</v>
      </c>
      <c r="J298" s="6">
        <v>13263</v>
      </c>
      <c r="K298" s="28" t="s">
        <v>20</v>
      </c>
      <c r="L298" s="24" t="s">
        <v>824</v>
      </c>
      <c r="M298" s="29">
        <v>45642</v>
      </c>
    </row>
    <row r="299" spans="1:13" ht="84" x14ac:dyDescent="0.2">
      <c r="A299" s="24">
        <v>293</v>
      </c>
      <c r="B299" s="25" t="s">
        <v>739</v>
      </c>
      <c r="C299" s="26" t="s">
        <v>584</v>
      </c>
      <c r="D299" s="6">
        <v>12760</v>
      </c>
      <c r="E299" s="6">
        <v>12760</v>
      </c>
      <c r="F299" s="27" t="s">
        <v>18</v>
      </c>
      <c r="G299" s="26" t="s">
        <v>764</v>
      </c>
      <c r="H299" s="6">
        <v>12760</v>
      </c>
      <c r="I299" s="26" t="s">
        <v>764</v>
      </c>
      <c r="J299" s="6">
        <v>12760</v>
      </c>
      <c r="K299" s="28" t="s">
        <v>20</v>
      </c>
      <c r="L299" s="24" t="s">
        <v>825</v>
      </c>
      <c r="M299" s="29">
        <v>45642</v>
      </c>
    </row>
    <row r="300" spans="1:13" ht="84" x14ac:dyDescent="0.2">
      <c r="A300" s="24">
        <v>294</v>
      </c>
      <c r="B300" s="25" t="s">
        <v>739</v>
      </c>
      <c r="C300" s="26" t="s">
        <v>562</v>
      </c>
      <c r="D300" s="6">
        <v>11843</v>
      </c>
      <c r="E300" s="6">
        <v>11843</v>
      </c>
      <c r="F300" s="27" t="s">
        <v>18</v>
      </c>
      <c r="G300" s="26" t="s">
        <v>652</v>
      </c>
      <c r="H300" s="6">
        <v>11843</v>
      </c>
      <c r="I300" s="26" t="s">
        <v>652</v>
      </c>
      <c r="J300" s="6">
        <v>11843</v>
      </c>
      <c r="K300" s="28" t="s">
        <v>20</v>
      </c>
      <c r="L300" s="24" t="s">
        <v>826</v>
      </c>
      <c r="M300" s="29">
        <v>45642</v>
      </c>
    </row>
    <row r="301" spans="1:13" ht="84" x14ac:dyDescent="0.2">
      <c r="A301" s="24">
        <v>295</v>
      </c>
      <c r="B301" s="25" t="s">
        <v>739</v>
      </c>
      <c r="C301" s="26" t="s">
        <v>959</v>
      </c>
      <c r="D301" s="6">
        <v>3175</v>
      </c>
      <c r="E301" s="6">
        <v>3175</v>
      </c>
      <c r="F301" s="27" t="s">
        <v>18</v>
      </c>
      <c r="G301" s="26" t="s">
        <v>761</v>
      </c>
      <c r="H301" s="6">
        <v>3175</v>
      </c>
      <c r="I301" s="26" t="s">
        <v>761</v>
      </c>
      <c r="J301" s="6">
        <v>3175</v>
      </c>
      <c r="K301" s="28" t="s">
        <v>20</v>
      </c>
      <c r="L301" s="24" t="s">
        <v>827</v>
      </c>
      <c r="M301" s="29">
        <v>45642</v>
      </c>
    </row>
    <row r="302" spans="1:13" ht="84" x14ac:dyDescent="0.2">
      <c r="A302" s="24">
        <v>296</v>
      </c>
      <c r="B302" s="25" t="s">
        <v>739</v>
      </c>
      <c r="C302" s="26" t="s">
        <v>978</v>
      </c>
      <c r="D302" s="6">
        <v>429</v>
      </c>
      <c r="E302" s="6">
        <v>429</v>
      </c>
      <c r="F302" s="27" t="s">
        <v>18</v>
      </c>
      <c r="G302" s="26" t="s">
        <v>761</v>
      </c>
      <c r="H302" s="6">
        <v>429</v>
      </c>
      <c r="I302" s="26" t="s">
        <v>761</v>
      </c>
      <c r="J302" s="6">
        <v>429</v>
      </c>
      <c r="K302" s="28" t="s">
        <v>20</v>
      </c>
      <c r="L302" s="24" t="s">
        <v>828</v>
      </c>
      <c r="M302" s="29">
        <v>45642</v>
      </c>
    </row>
    <row r="303" spans="1:13" ht="84" x14ac:dyDescent="0.2">
      <c r="A303" s="24">
        <v>297</v>
      </c>
      <c r="B303" s="25" t="s">
        <v>739</v>
      </c>
      <c r="C303" s="26" t="s">
        <v>978</v>
      </c>
      <c r="D303" s="6">
        <v>429</v>
      </c>
      <c r="E303" s="6">
        <v>429</v>
      </c>
      <c r="F303" s="27" t="s">
        <v>18</v>
      </c>
      <c r="G303" s="26" t="s">
        <v>761</v>
      </c>
      <c r="H303" s="6">
        <v>429</v>
      </c>
      <c r="I303" s="26" t="s">
        <v>761</v>
      </c>
      <c r="J303" s="6">
        <v>429</v>
      </c>
      <c r="K303" s="28" t="s">
        <v>20</v>
      </c>
      <c r="L303" s="24" t="s">
        <v>829</v>
      </c>
      <c r="M303" s="29">
        <v>45642</v>
      </c>
    </row>
    <row r="304" spans="1:13" ht="84" x14ac:dyDescent="0.2">
      <c r="A304" s="24">
        <v>298</v>
      </c>
      <c r="B304" s="25" t="s">
        <v>739</v>
      </c>
      <c r="C304" s="26" t="s">
        <v>357</v>
      </c>
      <c r="D304" s="6">
        <v>13600</v>
      </c>
      <c r="E304" s="6">
        <v>13600</v>
      </c>
      <c r="F304" s="27" t="s">
        <v>18</v>
      </c>
      <c r="G304" s="26" t="s">
        <v>764</v>
      </c>
      <c r="H304" s="6">
        <v>13600</v>
      </c>
      <c r="I304" s="26" t="s">
        <v>764</v>
      </c>
      <c r="J304" s="6">
        <v>13600</v>
      </c>
      <c r="K304" s="28" t="s">
        <v>20</v>
      </c>
      <c r="L304" s="24" t="s">
        <v>830</v>
      </c>
      <c r="M304" s="29">
        <v>45642</v>
      </c>
    </row>
    <row r="305" spans="1:17" ht="84" x14ac:dyDescent="0.2">
      <c r="A305" s="24">
        <v>299</v>
      </c>
      <c r="B305" s="25" t="s">
        <v>739</v>
      </c>
      <c r="C305" s="26" t="s">
        <v>959</v>
      </c>
      <c r="D305" s="6">
        <v>635</v>
      </c>
      <c r="E305" s="6">
        <v>635</v>
      </c>
      <c r="F305" s="27" t="s">
        <v>18</v>
      </c>
      <c r="G305" s="26" t="s">
        <v>761</v>
      </c>
      <c r="H305" s="6">
        <v>635</v>
      </c>
      <c r="I305" s="26" t="s">
        <v>761</v>
      </c>
      <c r="J305" s="6">
        <v>635</v>
      </c>
      <c r="K305" s="28" t="s">
        <v>20</v>
      </c>
      <c r="L305" s="24" t="s">
        <v>831</v>
      </c>
      <c r="M305" s="29">
        <v>45642</v>
      </c>
    </row>
    <row r="306" spans="1:17" ht="84" x14ac:dyDescent="0.2">
      <c r="A306" s="24">
        <v>300</v>
      </c>
      <c r="B306" s="25" t="s">
        <v>739</v>
      </c>
      <c r="C306" s="26" t="s">
        <v>580</v>
      </c>
      <c r="D306" s="6">
        <v>500</v>
      </c>
      <c r="E306" s="6">
        <v>500</v>
      </c>
      <c r="F306" s="27" t="s">
        <v>18</v>
      </c>
      <c r="G306" s="26" t="s">
        <v>761</v>
      </c>
      <c r="H306" s="6">
        <v>500</v>
      </c>
      <c r="I306" s="26" t="s">
        <v>761</v>
      </c>
      <c r="J306" s="6">
        <v>500</v>
      </c>
      <c r="K306" s="28" t="s">
        <v>20</v>
      </c>
      <c r="L306" s="24" t="s">
        <v>832</v>
      </c>
      <c r="M306" s="29">
        <v>45642</v>
      </c>
    </row>
    <row r="307" spans="1:17" ht="84" x14ac:dyDescent="0.2">
      <c r="A307" s="24">
        <v>301</v>
      </c>
      <c r="B307" s="25" t="s">
        <v>739</v>
      </c>
      <c r="C307" s="26" t="s">
        <v>1056</v>
      </c>
      <c r="D307" s="6">
        <v>82200</v>
      </c>
      <c r="E307" s="6">
        <v>82200</v>
      </c>
      <c r="F307" s="27" t="s">
        <v>18</v>
      </c>
      <c r="G307" s="26" t="s">
        <v>833</v>
      </c>
      <c r="H307" s="6">
        <v>82200</v>
      </c>
      <c r="I307" s="26" t="s">
        <v>833</v>
      </c>
      <c r="J307" s="6">
        <v>82200</v>
      </c>
      <c r="K307" s="28" t="s">
        <v>20</v>
      </c>
      <c r="L307" s="24" t="s">
        <v>834</v>
      </c>
      <c r="M307" s="29">
        <v>45642</v>
      </c>
    </row>
    <row r="308" spans="1:17" ht="84" x14ac:dyDescent="0.35">
      <c r="A308" s="24">
        <v>302</v>
      </c>
      <c r="B308" s="25" t="s">
        <v>228</v>
      </c>
      <c r="C308" s="32" t="s">
        <v>596</v>
      </c>
      <c r="D308" s="11">
        <v>5170</v>
      </c>
      <c r="E308" s="8">
        <f>D308</f>
        <v>5170</v>
      </c>
      <c r="F308" s="25" t="s">
        <v>18</v>
      </c>
      <c r="G308" s="40" t="s">
        <v>250</v>
      </c>
      <c r="H308" s="8">
        <f>D308</f>
        <v>5170</v>
      </c>
      <c r="I308" s="40" t="s">
        <v>250</v>
      </c>
      <c r="J308" s="8">
        <f>H308</f>
        <v>5170</v>
      </c>
      <c r="K308" s="28" t="s">
        <v>20</v>
      </c>
      <c r="L308" s="24" t="s">
        <v>280</v>
      </c>
      <c r="M308" s="29">
        <v>45642</v>
      </c>
      <c r="N308" s="33"/>
      <c r="O308" s="33"/>
      <c r="P308" s="33"/>
      <c r="Q308" s="33"/>
    </row>
    <row r="309" spans="1:17" ht="84" x14ac:dyDescent="0.35">
      <c r="A309" s="24">
        <v>303</v>
      </c>
      <c r="B309" s="25" t="s">
        <v>228</v>
      </c>
      <c r="C309" s="32" t="s">
        <v>580</v>
      </c>
      <c r="D309" s="11">
        <v>1560</v>
      </c>
      <c r="E309" s="8">
        <f>D309</f>
        <v>1560</v>
      </c>
      <c r="F309" s="25" t="s">
        <v>18</v>
      </c>
      <c r="G309" s="40" t="s">
        <v>248</v>
      </c>
      <c r="H309" s="8">
        <f>D309</f>
        <v>1560</v>
      </c>
      <c r="I309" s="40" t="s">
        <v>248</v>
      </c>
      <c r="J309" s="8">
        <f>H309</f>
        <v>1560</v>
      </c>
      <c r="K309" s="28" t="s">
        <v>20</v>
      </c>
      <c r="L309" s="24" t="s">
        <v>279</v>
      </c>
      <c r="M309" s="29">
        <v>45642</v>
      </c>
      <c r="N309" s="33"/>
      <c r="O309" s="33"/>
      <c r="P309" s="33"/>
      <c r="Q309" s="33"/>
    </row>
    <row r="310" spans="1:17" ht="84" x14ac:dyDescent="0.35">
      <c r="A310" s="24">
        <v>304</v>
      </c>
      <c r="B310" s="25" t="s">
        <v>228</v>
      </c>
      <c r="C310" s="26" t="s">
        <v>1057</v>
      </c>
      <c r="D310" s="6">
        <v>7000</v>
      </c>
      <c r="E310" s="8">
        <f>D310</f>
        <v>7000</v>
      </c>
      <c r="F310" s="25" t="s">
        <v>18</v>
      </c>
      <c r="G310" s="31" t="s">
        <v>282</v>
      </c>
      <c r="H310" s="8">
        <f>D310</f>
        <v>7000</v>
      </c>
      <c r="I310" s="32" t="str">
        <f>G310</f>
        <v>นางปรียานุช  เมฆฉาย</v>
      </c>
      <c r="J310" s="8">
        <f>H310</f>
        <v>7000</v>
      </c>
      <c r="K310" s="28" t="s">
        <v>20</v>
      </c>
      <c r="L310" s="57" t="s">
        <v>1116</v>
      </c>
      <c r="M310" s="29">
        <v>45642</v>
      </c>
      <c r="N310" s="33"/>
      <c r="O310" s="33"/>
      <c r="P310" s="33"/>
      <c r="Q310" s="33"/>
    </row>
    <row r="311" spans="1:17" ht="84" x14ac:dyDescent="0.35">
      <c r="A311" s="24">
        <v>305</v>
      </c>
      <c r="B311" s="25" t="s">
        <v>228</v>
      </c>
      <c r="C311" s="26" t="s">
        <v>1057</v>
      </c>
      <c r="D311" s="6">
        <v>8000</v>
      </c>
      <c r="E311" s="8">
        <f>D311</f>
        <v>8000</v>
      </c>
      <c r="F311" s="25" t="s">
        <v>18</v>
      </c>
      <c r="G311" s="31" t="s">
        <v>282</v>
      </c>
      <c r="H311" s="8">
        <f>D311</f>
        <v>8000</v>
      </c>
      <c r="I311" s="32" t="str">
        <f>G311</f>
        <v>นางปรียานุช  เมฆฉาย</v>
      </c>
      <c r="J311" s="8">
        <f>H311</f>
        <v>8000</v>
      </c>
      <c r="K311" s="28" t="s">
        <v>20</v>
      </c>
      <c r="L311" s="57" t="s">
        <v>1116</v>
      </c>
      <c r="M311" s="29">
        <v>45642</v>
      </c>
      <c r="N311" s="33"/>
      <c r="O311" s="33"/>
      <c r="P311" s="33"/>
      <c r="Q311" s="33"/>
    </row>
    <row r="312" spans="1:17" ht="84" x14ac:dyDescent="0.2">
      <c r="A312" s="24">
        <v>306</v>
      </c>
      <c r="B312" s="25" t="s">
        <v>697</v>
      </c>
      <c r="C312" s="26" t="s">
        <v>700</v>
      </c>
      <c r="D312" s="13">
        <v>2400</v>
      </c>
      <c r="E312" s="13">
        <v>2400</v>
      </c>
      <c r="F312" s="24" t="s">
        <v>18</v>
      </c>
      <c r="G312" s="32" t="s">
        <v>726</v>
      </c>
      <c r="H312" s="13">
        <v>2400</v>
      </c>
      <c r="I312" s="48" t="s">
        <v>726</v>
      </c>
      <c r="J312" s="13">
        <v>2400</v>
      </c>
      <c r="K312" s="28" t="s">
        <v>20</v>
      </c>
      <c r="L312" s="27" t="s">
        <v>728</v>
      </c>
      <c r="M312" s="29">
        <v>45643</v>
      </c>
    </row>
    <row r="313" spans="1:17" ht="84" x14ac:dyDescent="0.2">
      <c r="A313" s="24">
        <v>307</v>
      </c>
      <c r="B313" s="25" t="s">
        <v>1122</v>
      </c>
      <c r="C313" s="34" t="s">
        <v>1058</v>
      </c>
      <c r="D313" s="16">
        <v>5850</v>
      </c>
      <c r="E313" s="16">
        <v>5850</v>
      </c>
      <c r="F313" s="25" t="s">
        <v>18</v>
      </c>
      <c r="G313" s="34" t="s">
        <v>546</v>
      </c>
      <c r="H313" s="16">
        <v>5850</v>
      </c>
      <c r="I313" s="34" t="str">
        <f t="shared" ref="I313:J325" si="16">G313</f>
        <v>ร้านชูตสหอร์ต</v>
      </c>
      <c r="J313" s="6">
        <f t="shared" si="16"/>
        <v>5850</v>
      </c>
      <c r="K313" s="28" t="s">
        <v>20</v>
      </c>
      <c r="L313" s="35" t="s">
        <v>547</v>
      </c>
      <c r="M313" s="36">
        <v>45643</v>
      </c>
    </row>
    <row r="314" spans="1:17" ht="84" x14ac:dyDescent="0.2">
      <c r="A314" s="24">
        <v>308</v>
      </c>
      <c r="B314" s="25" t="s">
        <v>1121</v>
      </c>
      <c r="C314" s="34" t="s">
        <v>1012</v>
      </c>
      <c r="D314" s="17">
        <v>5364</v>
      </c>
      <c r="E314" s="12">
        <v>5364</v>
      </c>
      <c r="F314" s="25" t="s">
        <v>18</v>
      </c>
      <c r="G314" s="34" t="s">
        <v>341</v>
      </c>
      <c r="H314" s="46">
        <v>5364</v>
      </c>
      <c r="I314" s="34" t="str">
        <f t="shared" si="16"/>
        <v>บริษัท นพดลพานิช จำกัด</v>
      </c>
      <c r="J314" s="6">
        <f t="shared" si="16"/>
        <v>5364</v>
      </c>
      <c r="K314" s="28" t="s">
        <v>20</v>
      </c>
      <c r="L314" s="35" t="s">
        <v>445</v>
      </c>
      <c r="M314" s="42">
        <v>45643</v>
      </c>
    </row>
    <row r="315" spans="1:17" ht="84" x14ac:dyDescent="0.2">
      <c r="A315" s="24">
        <v>309</v>
      </c>
      <c r="B315" s="25" t="s">
        <v>1119</v>
      </c>
      <c r="C315" s="34" t="s">
        <v>610</v>
      </c>
      <c r="D315" s="16">
        <v>39930</v>
      </c>
      <c r="E315" s="16">
        <v>39930</v>
      </c>
      <c r="F315" s="25" t="s">
        <v>18</v>
      </c>
      <c r="G315" s="34" t="s">
        <v>611</v>
      </c>
      <c r="H315" s="16">
        <v>39930</v>
      </c>
      <c r="I315" s="34" t="str">
        <f t="shared" si="16"/>
        <v xml:space="preserve">ห้างหุ้นส่วนจำกัดเอ.ที.ซายด์ เทรดดิ้ง </v>
      </c>
      <c r="J315" s="6">
        <f t="shared" si="16"/>
        <v>39930</v>
      </c>
      <c r="K315" s="28" t="s">
        <v>20</v>
      </c>
      <c r="L315" s="35" t="s">
        <v>612</v>
      </c>
      <c r="M315" s="36">
        <v>45643</v>
      </c>
    </row>
    <row r="316" spans="1:17" ht="84" x14ac:dyDescent="0.2">
      <c r="A316" s="24">
        <v>310</v>
      </c>
      <c r="B316" s="25" t="s">
        <v>1119</v>
      </c>
      <c r="C316" s="34" t="s">
        <v>627</v>
      </c>
      <c r="D316" s="16">
        <v>160000</v>
      </c>
      <c r="E316" s="16">
        <v>160000</v>
      </c>
      <c r="F316" s="25" t="s">
        <v>18</v>
      </c>
      <c r="G316" s="34" t="s">
        <v>628</v>
      </c>
      <c r="H316" s="16">
        <v>160000</v>
      </c>
      <c r="I316" s="34" t="str">
        <f t="shared" si="16"/>
        <v>บริษัท ซอยล์เทสติ้งสยาม จำกัด</v>
      </c>
      <c r="J316" s="6">
        <f t="shared" si="16"/>
        <v>160000</v>
      </c>
      <c r="K316" s="28" t="s">
        <v>20</v>
      </c>
      <c r="L316" s="35" t="s">
        <v>629</v>
      </c>
      <c r="M316" s="36">
        <v>45643</v>
      </c>
    </row>
    <row r="317" spans="1:17" ht="84" x14ac:dyDescent="0.2">
      <c r="A317" s="24">
        <v>311</v>
      </c>
      <c r="B317" s="25" t="s">
        <v>1120</v>
      </c>
      <c r="C317" s="32" t="s">
        <v>1059</v>
      </c>
      <c r="D317" s="8">
        <v>12074</v>
      </c>
      <c r="E317" s="8">
        <v>12074</v>
      </c>
      <c r="F317" s="25" t="s">
        <v>18</v>
      </c>
      <c r="G317" s="32" t="s">
        <v>472</v>
      </c>
      <c r="H317" s="8">
        <v>12074</v>
      </c>
      <c r="I317" s="34" t="str">
        <f t="shared" si="16"/>
        <v>ร้านขวัญเรือนพาณิชย์</v>
      </c>
      <c r="J317" s="6">
        <f t="shared" si="16"/>
        <v>12074</v>
      </c>
      <c r="K317" s="28" t="s">
        <v>20</v>
      </c>
      <c r="L317" s="25" t="s">
        <v>473</v>
      </c>
      <c r="M317" s="29">
        <v>45643</v>
      </c>
    </row>
    <row r="318" spans="1:17" ht="84" x14ac:dyDescent="0.2">
      <c r="A318" s="24">
        <v>312</v>
      </c>
      <c r="B318" s="25" t="s">
        <v>1120</v>
      </c>
      <c r="C318" s="34" t="s">
        <v>1060</v>
      </c>
      <c r="D318" s="16">
        <v>20000</v>
      </c>
      <c r="E318" s="16">
        <v>20000</v>
      </c>
      <c r="F318" s="25" t="s">
        <v>18</v>
      </c>
      <c r="G318" s="34" t="s">
        <v>474</v>
      </c>
      <c r="H318" s="16">
        <v>20000</v>
      </c>
      <c r="I318" s="34" t="str">
        <f t="shared" si="16"/>
        <v xml:space="preserve">นายพิชิตพล  บูรณา </v>
      </c>
      <c r="J318" s="6">
        <f t="shared" si="16"/>
        <v>20000</v>
      </c>
      <c r="K318" s="28" t="s">
        <v>20</v>
      </c>
      <c r="L318" s="25" t="s">
        <v>475</v>
      </c>
      <c r="M318" s="29">
        <v>45643</v>
      </c>
    </row>
    <row r="319" spans="1:17" ht="84" x14ac:dyDescent="0.2">
      <c r="A319" s="24">
        <v>313</v>
      </c>
      <c r="B319" s="25" t="s">
        <v>1120</v>
      </c>
      <c r="C319" s="34" t="s">
        <v>1061</v>
      </c>
      <c r="D319" s="8">
        <v>7258</v>
      </c>
      <c r="E319" s="8">
        <v>7258</v>
      </c>
      <c r="F319" s="25" t="s">
        <v>18</v>
      </c>
      <c r="G319" s="32" t="s">
        <v>463</v>
      </c>
      <c r="H319" s="8">
        <v>7258</v>
      </c>
      <c r="I319" s="34" t="str">
        <f t="shared" si="16"/>
        <v>บริษัท เพื่อนเรียนสเตชั่นเนอรีเชียงใหม่ จำกัด (สำนักงานใหญ่)</v>
      </c>
      <c r="J319" s="6">
        <f t="shared" si="16"/>
        <v>7258</v>
      </c>
      <c r="K319" s="28" t="s">
        <v>20</v>
      </c>
      <c r="L319" s="25" t="s">
        <v>476</v>
      </c>
      <c r="M319" s="29">
        <v>45643</v>
      </c>
    </row>
    <row r="320" spans="1:17" ht="84" x14ac:dyDescent="0.2">
      <c r="A320" s="24">
        <v>314</v>
      </c>
      <c r="B320" s="25" t="s">
        <v>1120</v>
      </c>
      <c r="C320" s="32" t="s">
        <v>1062</v>
      </c>
      <c r="D320" s="16">
        <v>27692</v>
      </c>
      <c r="E320" s="16">
        <v>27962</v>
      </c>
      <c r="F320" s="25" t="s">
        <v>18</v>
      </c>
      <c r="G320" s="34" t="s">
        <v>406</v>
      </c>
      <c r="H320" s="16">
        <v>27692</v>
      </c>
      <c r="I320" s="34" t="str">
        <f t="shared" si="16"/>
        <v xml:space="preserve">ห้างหุ้นส่วนจำกัด ลิขิตศิลป์ </v>
      </c>
      <c r="J320" s="6">
        <f t="shared" si="16"/>
        <v>27692</v>
      </c>
      <c r="K320" s="28" t="s">
        <v>20</v>
      </c>
      <c r="L320" s="25" t="s">
        <v>477</v>
      </c>
      <c r="M320" s="29">
        <v>45643</v>
      </c>
    </row>
    <row r="321" spans="1:13" ht="84" x14ac:dyDescent="0.2">
      <c r="A321" s="24">
        <v>315</v>
      </c>
      <c r="B321" s="25" t="s">
        <v>1120</v>
      </c>
      <c r="C321" s="32" t="s">
        <v>1063</v>
      </c>
      <c r="D321" s="16">
        <v>39000</v>
      </c>
      <c r="E321" s="16">
        <v>39000</v>
      </c>
      <c r="F321" s="25" t="s">
        <v>18</v>
      </c>
      <c r="G321" s="32" t="s">
        <v>406</v>
      </c>
      <c r="H321" s="16">
        <v>39000</v>
      </c>
      <c r="I321" s="34" t="str">
        <f t="shared" si="16"/>
        <v xml:space="preserve">ห้างหุ้นส่วนจำกัด ลิขิตศิลป์ </v>
      </c>
      <c r="J321" s="6">
        <f t="shared" si="16"/>
        <v>39000</v>
      </c>
      <c r="K321" s="28" t="s">
        <v>20</v>
      </c>
      <c r="L321" s="25" t="s">
        <v>478</v>
      </c>
      <c r="M321" s="29">
        <v>45643</v>
      </c>
    </row>
    <row r="322" spans="1:13" ht="84" x14ac:dyDescent="0.2">
      <c r="A322" s="24">
        <v>316</v>
      </c>
      <c r="B322" s="25" t="s">
        <v>1120</v>
      </c>
      <c r="C322" s="34" t="s">
        <v>1053</v>
      </c>
      <c r="D322" s="16">
        <v>14158</v>
      </c>
      <c r="E322" s="16">
        <v>14158</v>
      </c>
      <c r="F322" s="25" t="s">
        <v>18</v>
      </c>
      <c r="G322" s="32" t="s">
        <v>479</v>
      </c>
      <c r="H322" s="16">
        <v>14158</v>
      </c>
      <c r="I322" s="34" t="str">
        <f t="shared" si="16"/>
        <v>ห้างหุ้นส่วนจำกัด สมุดลานนา เชียงใหม่</v>
      </c>
      <c r="J322" s="6">
        <f t="shared" si="16"/>
        <v>14158</v>
      </c>
      <c r="K322" s="28" t="s">
        <v>20</v>
      </c>
      <c r="L322" s="25" t="s">
        <v>480</v>
      </c>
      <c r="M322" s="29">
        <v>45643</v>
      </c>
    </row>
    <row r="323" spans="1:13" ht="84" x14ac:dyDescent="0.2">
      <c r="A323" s="24">
        <v>317</v>
      </c>
      <c r="B323" s="25" t="s">
        <v>1120</v>
      </c>
      <c r="C323" s="34" t="s">
        <v>1064</v>
      </c>
      <c r="D323" s="16">
        <v>7929</v>
      </c>
      <c r="E323" s="16">
        <v>7929</v>
      </c>
      <c r="F323" s="25" t="s">
        <v>18</v>
      </c>
      <c r="G323" s="34" t="s">
        <v>481</v>
      </c>
      <c r="H323" s="16">
        <v>7929</v>
      </c>
      <c r="I323" s="34" t="str">
        <f t="shared" si="16"/>
        <v>บริษัท เพื่อนเรียนสเตชั่นเนอรี เชียงใหม่ จำกัด</v>
      </c>
      <c r="J323" s="6">
        <f t="shared" si="16"/>
        <v>7929</v>
      </c>
      <c r="K323" s="28" t="s">
        <v>20</v>
      </c>
      <c r="L323" s="25" t="s">
        <v>482</v>
      </c>
      <c r="M323" s="29">
        <v>45643</v>
      </c>
    </row>
    <row r="324" spans="1:13" ht="84" x14ac:dyDescent="0.2">
      <c r="A324" s="24">
        <v>318</v>
      </c>
      <c r="B324" s="25" t="s">
        <v>1120</v>
      </c>
      <c r="C324" s="34" t="s">
        <v>1065</v>
      </c>
      <c r="D324" s="16">
        <v>16913</v>
      </c>
      <c r="E324" s="16">
        <v>16913</v>
      </c>
      <c r="F324" s="25" t="s">
        <v>18</v>
      </c>
      <c r="G324" s="34" t="s">
        <v>406</v>
      </c>
      <c r="H324" s="16">
        <v>16913</v>
      </c>
      <c r="I324" s="34" t="str">
        <f t="shared" si="16"/>
        <v xml:space="preserve">ห้างหุ้นส่วนจำกัด ลิขิตศิลป์ </v>
      </c>
      <c r="J324" s="6">
        <f t="shared" si="16"/>
        <v>16913</v>
      </c>
      <c r="K324" s="28" t="s">
        <v>20</v>
      </c>
      <c r="L324" s="25" t="s">
        <v>483</v>
      </c>
      <c r="M324" s="29">
        <v>45643</v>
      </c>
    </row>
    <row r="325" spans="1:13" ht="84" x14ac:dyDescent="0.2">
      <c r="A325" s="24">
        <v>319</v>
      </c>
      <c r="B325" s="25" t="s">
        <v>1120</v>
      </c>
      <c r="C325" s="32" t="s">
        <v>1066</v>
      </c>
      <c r="D325" s="8">
        <v>10000</v>
      </c>
      <c r="E325" s="8">
        <v>10000</v>
      </c>
      <c r="F325" s="25" t="s">
        <v>18</v>
      </c>
      <c r="G325" s="32" t="s">
        <v>484</v>
      </c>
      <c r="H325" s="8">
        <v>10000</v>
      </c>
      <c r="I325" s="34" t="str">
        <f t="shared" si="16"/>
        <v>บริษัท ริโก้ (ประเทศไทย) จำกัด</v>
      </c>
      <c r="J325" s="6">
        <f t="shared" si="16"/>
        <v>10000</v>
      </c>
      <c r="K325" s="28" t="s">
        <v>20</v>
      </c>
      <c r="L325" s="25" t="s">
        <v>485</v>
      </c>
      <c r="M325" s="29">
        <v>45643</v>
      </c>
    </row>
    <row r="326" spans="1:13" ht="84" x14ac:dyDescent="0.2">
      <c r="A326" s="24">
        <v>320</v>
      </c>
      <c r="B326" s="25" t="s">
        <v>1120</v>
      </c>
      <c r="C326" s="32" t="s">
        <v>1067</v>
      </c>
      <c r="D326" s="8">
        <v>177915</v>
      </c>
      <c r="E326" s="8">
        <v>177915</v>
      </c>
      <c r="F326" s="25" t="s">
        <v>18</v>
      </c>
      <c r="G326" s="34" t="s">
        <v>486</v>
      </c>
      <c r="H326" s="6">
        <v>177915</v>
      </c>
      <c r="I326" s="34" t="s">
        <v>486</v>
      </c>
      <c r="J326" s="6">
        <v>177915</v>
      </c>
      <c r="K326" s="28" t="s">
        <v>20</v>
      </c>
      <c r="L326" s="25" t="s">
        <v>487</v>
      </c>
      <c r="M326" s="29">
        <v>45643</v>
      </c>
    </row>
    <row r="327" spans="1:13" ht="84" x14ac:dyDescent="0.2">
      <c r="A327" s="24">
        <v>321</v>
      </c>
      <c r="B327" s="25" t="s">
        <v>1120</v>
      </c>
      <c r="C327" s="32" t="s">
        <v>1068</v>
      </c>
      <c r="D327" s="16">
        <v>90404</v>
      </c>
      <c r="E327" s="16">
        <v>90404</v>
      </c>
      <c r="F327" s="25" t="s">
        <v>18</v>
      </c>
      <c r="G327" s="34" t="s">
        <v>467</v>
      </c>
      <c r="H327" s="16">
        <v>90404</v>
      </c>
      <c r="I327" s="34" t="str">
        <f t="shared" ref="I327:J330" si="17">G327</f>
        <v xml:space="preserve">ห้างหุ้นส่วนจำกัด พี แอนด์ เอ ซิลเตมส์ </v>
      </c>
      <c r="J327" s="6">
        <f t="shared" si="17"/>
        <v>90404</v>
      </c>
      <c r="K327" s="28" t="s">
        <v>20</v>
      </c>
      <c r="L327" s="25" t="s">
        <v>488</v>
      </c>
      <c r="M327" s="29">
        <v>45643</v>
      </c>
    </row>
    <row r="328" spans="1:13" ht="84" x14ac:dyDescent="0.2">
      <c r="A328" s="24">
        <v>322</v>
      </c>
      <c r="B328" s="25" t="s">
        <v>1120</v>
      </c>
      <c r="C328" s="32" t="s">
        <v>1069</v>
      </c>
      <c r="D328" s="16">
        <v>5550</v>
      </c>
      <c r="E328" s="16">
        <v>5550</v>
      </c>
      <c r="F328" s="25" t="s">
        <v>18</v>
      </c>
      <c r="G328" s="34" t="s">
        <v>467</v>
      </c>
      <c r="H328" s="16">
        <v>5550</v>
      </c>
      <c r="I328" s="34" t="str">
        <f t="shared" si="17"/>
        <v xml:space="preserve">ห้างหุ้นส่วนจำกัด พี แอนด์ เอ ซิลเตมส์ </v>
      </c>
      <c r="J328" s="6">
        <f t="shared" si="17"/>
        <v>5550</v>
      </c>
      <c r="K328" s="28" t="s">
        <v>20</v>
      </c>
      <c r="L328" s="51" t="s">
        <v>489</v>
      </c>
      <c r="M328" s="29">
        <v>45643</v>
      </c>
    </row>
    <row r="329" spans="1:13" ht="84" x14ac:dyDescent="0.2">
      <c r="A329" s="24">
        <v>323</v>
      </c>
      <c r="B329" s="25" t="s">
        <v>1120</v>
      </c>
      <c r="C329" s="32" t="s">
        <v>596</v>
      </c>
      <c r="D329" s="8">
        <v>95800</v>
      </c>
      <c r="E329" s="8">
        <v>95800</v>
      </c>
      <c r="F329" s="25" t="s">
        <v>18</v>
      </c>
      <c r="G329" s="32" t="s">
        <v>490</v>
      </c>
      <c r="H329" s="8">
        <v>95800</v>
      </c>
      <c r="I329" s="34" t="str">
        <f t="shared" si="17"/>
        <v>ห้างหุ้นส่วนจำกัด พี แอนด์ เอ ซิลเตมส์</v>
      </c>
      <c r="J329" s="6">
        <f t="shared" si="17"/>
        <v>95800</v>
      </c>
      <c r="K329" s="28" t="s">
        <v>20</v>
      </c>
      <c r="L329" s="25" t="s">
        <v>491</v>
      </c>
      <c r="M329" s="29">
        <v>45643</v>
      </c>
    </row>
    <row r="330" spans="1:13" ht="84" x14ac:dyDescent="0.2">
      <c r="A330" s="24">
        <v>324</v>
      </c>
      <c r="B330" s="25" t="s">
        <v>1120</v>
      </c>
      <c r="C330" s="32" t="s">
        <v>1070</v>
      </c>
      <c r="D330" s="8">
        <v>186480</v>
      </c>
      <c r="E330" s="8">
        <v>186480</v>
      </c>
      <c r="F330" s="25" t="s">
        <v>18</v>
      </c>
      <c r="G330" s="32" t="s">
        <v>492</v>
      </c>
      <c r="H330" s="8">
        <v>186480</v>
      </c>
      <c r="I330" s="34" t="str">
        <f t="shared" si="17"/>
        <v xml:space="preserve">บริษัท เพื่อนเรียนสเตชั่นเนอรีเชียงใหม่ จำกัด (สำนักงานใหญ่) </v>
      </c>
      <c r="J330" s="6">
        <f t="shared" si="17"/>
        <v>186480</v>
      </c>
      <c r="K330" s="28" t="s">
        <v>20</v>
      </c>
      <c r="L330" s="25" t="s">
        <v>493</v>
      </c>
      <c r="M330" s="29">
        <v>45643</v>
      </c>
    </row>
    <row r="331" spans="1:13" ht="84" x14ac:dyDescent="0.2">
      <c r="A331" s="24">
        <v>325</v>
      </c>
      <c r="B331" s="25" t="s">
        <v>739</v>
      </c>
      <c r="C331" s="26" t="s">
        <v>1071</v>
      </c>
      <c r="D331" s="6">
        <v>7693</v>
      </c>
      <c r="E331" s="6">
        <v>7693</v>
      </c>
      <c r="F331" s="27" t="s">
        <v>18</v>
      </c>
      <c r="G331" s="26" t="s">
        <v>835</v>
      </c>
      <c r="H331" s="6">
        <v>7693</v>
      </c>
      <c r="I331" s="26" t="s">
        <v>835</v>
      </c>
      <c r="J331" s="6">
        <v>7693</v>
      </c>
      <c r="K331" s="28" t="s">
        <v>20</v>
      </c>
      <c r="L331" s="24" t="s">
        <v>836</v>
      </c>
      <c r="M331" s="29">
        <v>45643</v>
      </c>
    </row>
    <row r="332" spans="1:13" ht="84" x14ac:dyDescent="0.2">
      <c r="A332" s="24">
        <v>326</v>
      </c>
      <c r="B332" s="25" t="s">
        <v>739</v>
      </c>
      <c r="C332" s="26" t="s">
        <v>1019</v>
      </c>
      <c r="D332" s="6">
        <v>2407</v>
      </c>
      <c r="E332" s="6">
        <v>2407</v>
      </c>
      <c r="F332" s="27" t="s">
        <v>18</v>
      </c>
      <c r="G332" s="26" t="s">
        <v>761</v>
      </c>
      <c r="H332" s="6">
        <v>2407</v>
      </c>
      <c r="I332" s="26" t="s">
        <v>761</v>
      </c>
      <c r="J332" s="6">
        <v>2407</v>
      </c>
      <c r="K332" s="28" t="s">
        <v>20</v>
      </c>
      <c r="L332" s="24" t="s">
        <v>837</v>
      </c>
      <c r="M332" s="29">
        <v>45643</v>
      </c>
    </row>
    <row r="333" spans="1:13" ht="84" x14ac:dyDescent="0.2">
      <c r="A333" s="24">
        <v>327</v>
      </c>
      <c r="B333" s="25" t="s">
        <v>739</v>
      </c>
      <c r="C333" s="26" t="s">
        <v>403</v>
      </c>
      <c r="D333" s="6">
        <v>2694</v>
      </c>
      <c r="E333" s="6">
        <v>2694</v>
      </c>
      <c r="F333" s="27" t="s">
        <v>18</v>
      </c>
      <c r="G333" s="26" t="s">
        <v>761</v>
      </c>
      <c r="H333" s="6">
        <v>2694</v>
      </c>
      <c r="I333" s="26" t="s">
        <v>761</v>
      </c>
      <c r="J333" s="6">
        <v>2694</v>
      </c>
      <c r="K333" s="28" t="s">
        <v>20</v>
      </c>
      <c r="L333" s="24" t="s">
        <v>838</v>
      </c>
      <c r="M333" s="29">
        <v>45643</v>
      </c>
    </row>
    <row r="334" spans="1:13" ht="84" x14ac:dyDescent="0.2">
      <c r="A334" s="24">
        <v>328</v>
      </c>
      <c r="B334" s="25" t="s">
        <v>739</v>
      </c>
      <c r="C334" s="26" t="s">
        <v>349</v>
      </c>
      <c r="D334" s="6">
        <v>11280</v>
      </c>
      <c r="E334" s="6">
        <v>11280</v>
      </c>
      <c r="F334" s="27" t="s">
        <v>18</v>
      </c>
      <c r="G334" s="26" t="s">
        <v>774</v>
      </c>
      <c r="H334" s="6">
        <v>11280</v>
      </c>
      <c r="I334" s="26" t="s">
        <v>774</v>
      </c>
      <c r="J334" s="6">
        <v>11280</v>
      </c>
      <c r="K334" s="28" t="s">
        <v>20</v>
      </c>
      <c r="L334" s="24" t="s">
        <v>839</v>
      </c>
      <c r="M334" s="29">
        <v>45643</v>
      </c>
    </row>
    <row r="335" spans="1:13" ht="84" x14ac:dyDescent="0.2">
      <c r="A335" s="24">
        <v>329</v>
      </c>
      <c r="B335" s="25" t="s">
        <v>739</v>
      </c>
      <c r="C335" s="26" t="s">
        <v>959</v>
      </c>
      <c r="D335" s="6">
        <v>1143</v>
      </c>
      <c r="E335" s="6">
        <v>1143</v>
      </c>
      <c r="F335" s="27" t="s">
        <v>18</v>
      </c>
      <c r="G335" s="26" t="s">
        <v>774</v>
      </c>
      <c r="H335" s="6">
        <v>1143</v>
      </c>
      <c r="I335" s="26" t="s">
        <v>774</v>
      </c>
      <c r="J335" s="6">
        <v>1143</v>
      </c>
      <c r="K335" s="28" t="s">
        <v>20</v>
      </c>
      <c r="L335" s="24" t="s">
        <v>840</v>
      </c>
      <c r="M335" s="29">
        <v>45643</v>
      </c>
    </row>
    <row r="336" spans="1:13" ht="84" x14ac:dyDescent="0.2">
      <c r="A336" s="24">
        <v>330</v>
      </c>
      <c r="B336" s="25" t="s">
        <v>739</v>
      </c>
      <c r="C336" s="26" t="s">
        <v>977</v>
      </c>
      <c r="D336" s="6">
        <v>1000</v>
      </c>
      <c r="E336" s="6">
        <v>1000</v>
      </c>
      <c r="F336" s="27" t="s">
        <v>18</v>
      </c>
      <c r="G336" s="26" t="s">
        <v>764</v>
      </c>
      <c r="H336" s="6">
        <v>1000</v>
      </c>
      <c r="I336" s="26" t="s">
        <v>764</v>
      </c>
      <c r="J336" s="6">
        <v>1000</v>
      </c>
      <c r="K336" s="28" t="s">
        <v>20</v>
      </c>
      <c r="L336" s="24" t="s">
        <v>841</v>
      </c>
      <c r="M336" s="29">
        <v>45643</v>
      </c>
    </row>
    <row r="337" spans="1:13" ht="84" x14ac:dyDescent="0.2">
      <c r="A337" s="24">
        <v>331</v>
      </c>
      <c r="B337" s="25" t="s">
        <v>739</v>
      </c>
      <c r="C337" s="26" t="s">
        <v>1072</v>
      </c>
      <c r="D337" s="6">
        <v>83823.8</v>
      </c>
      <c r="E337" s="6">
        <v>83823.8</v>
      </c>
      <c r="F337" s="27" t="s">
        <v>18</v>
      </c>
      <c r="G337" s="26" t="s">
        <v>756</v>
      </c>
      <c r="H337" s="6">
        <v>83823.8</v>
      </c>
      <c r="I337" s="26" t="s">
        <v>756</v>
      </c>
      <c r="J337" s="6">
        <v>83823.8</v>
      </c>
      <c r="K337" s="28" t="s">
        <v>20</v>
      </c>
      <c r="L337" s="24" t="s">
        <v>842</v>
      </c>
      <c r="M337" s="29">
        <v>45643</v>
      </c>
    </row>
    <row r="338" spans="1:13" ht="84" x14ac:dyDescent="0.2">
      <c r="A338" s="24">
        <v>332</v>
      </c>
      <c r="B338" s="25" t="s">
        <v>739</v>
      </c>
      <c r="C338" s="26" t="s">
        <v>562</v>
      </c>
      <c r="D338" s="6">
        <v>21320</v>
      </c>
      <c r="E338" s="6">
        <v>21320</v>
      </c>
      <c r="F338" s="27" t="s">
        <v>18</v>
      </c>
      <c r="G338" s="26" t="s">
        <v>652</v>
      </c>
      <c r="H338" s="6">
        <v>21320</v>
      </c>
      <c r="I338" s="26" t="s">
        <v>652</v>
      </c>
      <c r="J338" s="6">
        <v>21320</v>
      </c>
      <c r="K338" s="28" t="s">
        <v>20</v>
      </c>
      <c r="L338" s="24" t="s">
        <v>843</v>
      </c>
      <c r="M338" s="29">
        <v>45643</v>
      </c>
    </row>
    <row r="339" spans="1:13" ht="84" x14ac:dyDescent="0.2">
      <c r="A339" s="24">
        <v>333</v>
      </c>
      <c r="B339" s="25" t="s">
        <v>739</v>
      </c>
      <c r="C339" s="26" t="s">
        <v>1073</v>
      </c>
      <c r="D339" s="6">
        <v>25915</v>
      </c>
      <c r="E339" s="6">
        <v>25915</v>
      </c>
      <c r="F339" s="27" t="s">
        <v>18</v>
      </c>
      <c r="G339" s="26" t="s">
        <v>761</v>
      </c>
      <c r="H339" s="6">
        <v>25915</v>
      </c>
      <c r="I339" s="26" t="s">
        <v>761</v>
      </c>
      <c r="J339" s="6">
        <v>25915</v>
      </c>
      <c r="K339" s="28" t="s">
        <v>20</v>
      </c>
      <c r="L339" s="24" t="s">
        <v>844</v>
      </c>
      <c r="M339" s="29">
        <v>45643</v>
      </c>
    </row>
    <row r="340" spans="1:13" ht="84" x14ac:dyDescent="0.2">
      <c r="A340" s="24">
        <v>334</v>
      </c>
      <c r="B340" s="25" t="s">
        <v>739</v>
      </c>
      <c r="C340" s="26" t="s">
        <v>1005</v>
      </c>
      <c r="D340" s="6">
        <v>2594</v>
      </c>
      <c r="E340" s="6">
        <v>2594</v>
      </c>
      <c r="F340" s="27" t="s">
        <v>18</v>
      </c>
      <c r="G340" s="26" t="s">
        <v>652</v>
      </c>
      <c r="H340" s="6">
        <v>2594</v>
      </c>
      <c r="I340" s="26" t="s">
        <v>652</v>
      </c>
      <c r="J340" s="6">
        <v>2594</v>
      </c>
      <c r="K340" s="28" t="s">
        <v>20</v>
      </c>
      <c r="L340" s="24" t="s">
        <v>845</v>
      </c>
      <c r="M340" s="29">
        <v>45643</v>
      </c>
    </row>
    <row r="341" spans="1:13" ht="84" x14ac:dyDescent="0.2">
      <c r="A341" s="24">
        <v>335</v>
      </c>
      <c r="B341" s="25" t="s">
        <v>739</v>
      </c>
      <c r="C341" s="26" t="s">
        <v>662</v>
      </c>
      <c r="D341" s="6">
        <v>9983.1</v>
      </c>
      <c r="E341" s="6">
        <v>9983.1</v>
      </c>
      <c r="F341" s="27" t="s">
        <v>18</v>
      </c>
      <c r="G341" s="26" t="s">
        <v>756</v>
      </c>
      <c r="H341" s="6">
        <v>9983.1</v>
      </c>
      <c r="I341" s="26" t="s">
        <v>756</v>
      </c>
      <c r="J341" s="6">
        <v>9983.1</v>
      </c>
      <c r="K341" s="28" t="s">
        <v>20</v>
      </c>
      <c r="L341" s="24" t="s">
        <v>846</v>
      </c>
      <c r="M341" s="29">
        <v>45643</v>
      </c>
    </row>
    <row r="342" spans="1:13" ht="84" x14ac:dyDescent="0.2">
      <c r="A342" s="24">
        <v>336</v>
      </c>
      <c r="B342" s="25" t="s">
        <v>739</v>
      </c>
      <c r="C342" s="26" t="s">
        <v>1006</v>
      </c>
      <c r="D342" s="6">
        <v>10900</v>
      </c>
      <c r="E342" s="6">
        <v>10900</v>
      </c>
      <c r="F342" s="27" t="s">
        <v>18</v>
      </c>
      <c r="G342" s="26" t="s">
        <v>652</v>
      </c>
      <c r="H342" s="6">
        <v>10900</v>
      </c>
      <c r="I342" s="26" t="s">
        <v>652</v>
      </c>
      <c r="J342" s="6">
        <v>10900</v>
      </c>
      <c r="K342" s="28" t="s">
        <v>20</v>
      </c>
      <c r="L342" s="24" t="s">
        <v>847</v>
      </c>
      <c r="M342" s="29">
        <v>45643</v>
      </c>
    </row>
    <row r="343" spans="1:13" ht="84" x14ac:dyDescent="0.2">
      <c r="A343" s="24">
        <v>337</v>
      </c>
      <c r="B343" s="25" t="s">
        <v>739</v>
      </c>
      <c r="C343" s="26" t="s">
        <v>978</v>
      </c>
      <c r="D343" s="6">
        <v>1088</v>
      </c>
      <c r="E343" s="6">
        <v>1088</v>
      </c>
      <c r="F343" s="27" t="s">
        <v>18</v>
      </c>
      <c r="G343" s="26" t="s">
        <v>761</v>
      </c>
      <c r="H343" s="6">
        <v>1088</v>
      </c>
      <c r="I343" s="26" t="s">
        <v>761</v>
      </c>
      <c r="J343" s="6">
        <v>1088</v>
      </c>
      <c r="K343" s="28" t="s">
        <v>20</v>
      </c>
      <c r="L343" s="24" t="s">
        <v>848</v>
      </c>
      <c r="M343" s="29">
        <v>45643</v>
      </c>
    </row>
    <row r="344" spans="1:13" ht="84" x14ac:dyDescent="0.2">
      <c r="A344" s="24">
        <v>338</v>
      </c>
      <c r="B344" s="25" t="s">
        <v>739</v>
      </c>
      <c r="C344" s="26" t="s">
        <v>973</v>
      </c>
      <c r="D344" s="6">
        <v>10576.95</v>
      </c>
      <c r="E344" s="6">
        <v>10576.95</v>
      </c>
      <c r="F344" s="27" t="s">
        <v>18</v>
      </c>
      <c r="G344" s="26" t="s">
        <v>756</v>
      </c>
      <c r="H344" s="6">
        <v>10576.95</v>
      </c>
      <c r="I344" s="26" t="s">
        <v>756</v>
      </c>
      <c r="J344" s="6">
        <v>10576.95</v>
      </c>
      <c r="K344" s="28" t="s">
        <v>20</v>
      </c>
      <c r="L344" s="24" t="s">
        <v>849</v>
      </c>
      <c r="M344" s="29">
        <v>45643</v>
      </c>
    </row>
    <row r="345" spans="1:13" ht="84" x14ac:dyDescent="0.2">
      <c r="A345" s="24">
        <v>339</v>
      </c>
      <c r="B345" s="25" t="s">
        <v>739</v>
      </c>
      <c r="C345" s="26" t="s">
        <v>1074</v>
      </c>
      <c r="D345" s="6">
        <v>5052</v>
      </c>
      <c r="E345" s="6">
        <v>5052</v>
      </c>
      <c r="F345" s="27" t="s">
        <v>18</v>
      </c>
      <c r="G345" s="26" t="s">
        <v>761</v>
      </c>
      <c r="H345" s="6">
        <v>5052</v>
      </c>
      <c r="I345" s="26" t="s">
        <v>761</v>
      </c>
      <c r="J345" s="6">
        <v>5052</v>
      </c>
      <c r="K345" s="28" t="s">
        <v>20</v>
      </c>
      <c r="L345" s="24" t="s">
        <v>851</v>
      </c>
      <c r="M345" s="29">
        <v>45643</v>
      </c>
    </row>
    <row r="346" spans="1:13" ht="84" x14ac:dyDescent="0.2">
      <c r="A346" s="24">
        <v>340</v>
      </c>
      <c r="B346" s="25" t="s">
        <v>739</v>
      </c>
      <c r="C346" s="26" t="s">
        <v>968</v>
      </c>
      <c r="D346" s="6">
        <v>2953.2</v>
      </c>
      <c r="E346" s="6">
        <v>2953.2</v>
      </c>
      <c r="F346" s="27" t="s">
        <v>18</v>
      </c>
      <c r="G346" s="26" t="s">
        <v>756</v>
      </c>
      <c r="H346" s="6">
        <v>2953.2</v>
      </c>
      <c r="I346" s="26" t="s">
        <v>756</v>
      </c>
      <c r="J346" s="6">
        <v>2953.2</v>
      </c>
      <c r="K346" s="28" t="s">
        <v>20</v>
      </c>
      <c r="L346" s="24" t="s">
        <v>852</v>
      </c>
      <c r="M346" s="29">
        <v>45643</v>
      </c>
    </row>
    <row r="347" spans="1:13" ht="84" x14ac:dyDescent="0.2">
      <c r="A347" s="24">
        <v>341</v>
      </c>
      <c r="B347" s="25" t="s">
        <v>739</v>
      </c>
      <c r="C347" s="26" t="s">
        <v>978</v>
      </c>
      <c r="D347" s="6">
        <v>1572</v>
      </c>
      <c r="E347" s="6">
        <v>1572</v>
      </c>
      <c r="F347" s="27" t="s">
        <v>18</v>
      </c>
      <c r="G347" s="26" t="s">
        <v>761</v>
      </c>
      <c r="H347" s="6">
        <v>1572</v>
      </c>
      <c r="I347" s="26" t="s">
        <v>761</v>
      </c>
      <c r="J347" s="6">
        <v>1572</v>
      </c>
      <c r="K347" s="28" t="s">
        <v>20</v>
      </c>
      <c r="L347" s="24" t="s">
        <v>853</v>
      </c>
      <c r="M347" s="29">
        <v>45643</v>
      </c>
    </row>
    <row r="348" spans="1:13" ht="84" x14ac:dyDescent="0.2">
      <c r="A348" s="24">
        <v>342</v>
      </c>
      <c r="B348" s="25" t="s">
        <v>739</v>
      </c>
      <c r="C348" s="26" t="s">
        <v>995</v>
      </c>
      <c r="D348" s="6">
        <v>2590</v>
      </c>
      <c r="E348" s="6">
        <v>2590</v>
      </c>
      <c r="F348" s="27" t="s">
        <v>18</v>
      </c>
      <c r="G348" s="26" t="s">
        <v>764</v>
      </c>
      <c r="H348" s="6">
        <v>2590</v>
      </c>
      <c r="I348" s="26" t="s">
        <v>764</v>
      </c>
      <c r="J348" s="6">
        <v>2590</v>
      </c>
      <c r="K348" s="28" t="s">
        <v>20</v>
      </c>
      <c r="L348" s="24" t="s">
        <v>854</v>
      </c>
      <c r="M348" s="29">
        <v>45643</v>
      </c>
    </row>
    <row r="349" spans="1:13" ht="84" x14ac:dyDescent="0.2">
      <c r="A349" s="24">
        <v>343</v>
      </c>
      <c r="B349" s="25" t="s">
        <v>739</v>
      </c>
      <c r="C349" s="26" t="s">
        <v>995</v>
      </c>
      <c r="D349" s="6">
        <v>5180</v>
      </c>
      <c r="E349" s="6">
        <v>5180</v>
      </c>
      <c r="F349" s="27" t="s">
        <v>18</v>
      </c>
      <c r="G349" s="26" t="s">
        <v>764</v>
      </c>
      <c r="H349" s="6">
        <v>5180</v>
      </c>
      <c r="I349" s="26" t="s">
        <v>764</v>
      </c>
      <c r="J349" s="6">
        <v>5180</v>
      </c>
      <c r="K349" s="28" t="s">
        <v>20</v>
      </c>
      <c r="L349" s="24" t="s">
        <v>855</v>
      </c>
      <c r="M349" s="29">
        <v>45643</v>
      </c>
    </row>
    <row r="350" spans="1:13" ht="84" x14ac:dyDescent="0.2">
      <c r="A350" s="24">
        <v>344</v>
      </c>
      <c r="B350" s="25" t="s">
        <v>739</v>
      </c>
      <c r="C350" s="26" t="s">
        <v>1019</v>
      </c>
      <c r="D350" s="6">
        <v>1968</v>
      </c>
      <c r="E350" s="6">
        <v>1968</v>
      </c>
      <c r="F350" s="27" t="s">
        <v>18</v>
      </c>
      <c r="G350" s="26" t="s">
        <v>761</v>
      </c>
      <c r="H350" s="6">
        <v>1968</v>
      </c>
      <c r="I350" s="26" t="s">
        <v>761</v>
      </c>
      <c r="J350" s="6">
        <v>1968</v>
      </c>
      <c r="K350" s="28" t="s">
        <v>20</v>
      </c>
      <c r="L350" s="24" t="s">
        <v>856</v>
      </c>
      <c r="M350" s="29">
        <v>45643</v>
      </c>
    </row>
    <row r="351" spans="1:13" ht="84" x14ac:dyDescent="0.2">
      <c r="A351" s="24">
        <v>345</v>
      </c>
      <c r="B351" s="25" t="s">
        <v>739</v>
      </c>
      <c r="C351" s="26" t="s">
        <v>533</v>
      </c>
      <c r="D351" s="6">
        <v>6462</v>
      </c>
      <c r="E351" s="6">
        <v>6462</v>
      </c>
      <c r="F351" s="27" t="s">
        <v>18</v>
      </c>
      <c r="G351" s="26" t="s">
        <v>761</v>
      </c>
      <c r="H351" s="6">
        <v>6462</v>
      </c>
      <c r="I351" s="26" t="s">
        <v>761</v>
      </c>
      <c r="J351" s="6">
        <v>6462</v>
      </c>
      <c r="K351" s="28" t="s">
        <v>20</v>
      </c>
      <c r="L351" s="24" t="s">
        <v>857</v>
      </c>
      <c r="M351" s="29">
        <v>45643</v>
      </c>
    </row>
    <row r="352" spans="1:13" ht="84" x14ac:dyDescent="0.2">
      <c r="A352" s="24">
        <v>346</v>
      </c>
      <c r="B352" s="25" t="s">
        <v>739</v>
      </c>
      <c r="C352" s="26" t="s">
        <v>1019</v>
      </c>
      <c r="D352" s="6">
        <v>5684</v>
      </c>
      <c r="E352" s="6">
        <v>5684</v>
      </c>
      <c r="F352" s="27" t="s">
        <v>18</v>
      </c>
      <c r="G352" s="26" t="s">
        <v>761</v>
      </c>
      <c r="H352" s="6">
        <v>5684</v>
      </c>
      <c r="I352" s="26" t="s">
        <v>761</v>
      </c>
      <c r="J352" s="6">
        <v>5684</v>
      </c>
      <c r="K352" s="28" t="s">
        <v>20</v>
      </c>
      <c r="L352" s="24" t="s">
        <v>858</v>
      </c>
      <c r="M352" s="29">
        <v>45643</v>
      </c>
    </row>
    <row r="353" spans="1:17" ht="84" x14ac:dyDescent="0.2">
      <c r="A353" s="24">
        <v>347</v>
      </c>
      <c r="B353" s="25" t="s">
        <v>739</v>
      </c>
      <c r="C353" s="26" t="s">
        <v>1075</v>
      </c>
      <c r="D353" s="6">
        <v>7215</v>
      </c>
      <c r="E353" s="6">
        <v>7215</v>
      </c>
      <c r="F353" s="27" t="s">
        <v>18</v>
      </c>
      <c r="G353" s="26" t="s">
        <v>859</v>
      </c>
      <c r="H353" s="6">
        <v>7215</v>
      </c>
      <c r="I353" s="26" t="s">
        <v>859</v>
      </c>
      <c r="J353" s="6">
        <v>7215</v>
      </c>
      <c r="K353" s="28" t="s">
        <v>20</v>
      </c>
      <c r="L353" s="24" t="s">
        <v>860</v>
      </c>
      <c r="M353" s="29">
        <v>45643</v>
      </c>
    </row>
    <row r="354" spans="1:17" ht="84" x14ac:dyDescent="0.2">
      <c r="A354" s="24">
        <v>348</v>
      </c>
      <c r="B354" s="25" t="s">
        <v>739</v>
      </c>
      <c r="C354" s="26" t="s">
        <v>978</v>
      </c>
      <c r="D354" s="6">
        <v>4000</v>
      </c>
      <c r="E354" s="6">
        <v>4000</v>
      </c>
      <c r="F354" s="27" t="s">
        <v>18</v>
      </c>
      <c r="G354" s="26" t="s">
        <v>861</v>
      </c>
      <c r="H354" s="6">
        <v>4000</v>
      </c>
      <c r="I354" s="26" t="s">
        <v>861</v>
      </c>
      <c r="J354" s="6">
        <v>4000</v>
      </c>
      <c r="K354" s="28" t="s">
        <v>20</v>
      </c>
      <c r="L354" s="24" t="s">
        <v>862</v>
      </c>
      <c r="M354" s="29">
        <v>45643</v>
      </c>
    </row>
    <row r="355" spans="1:17" ht="84" x14ac:dyDescent="0.2">
      <c r="A355" s="24">
        <v>349</v>
      </c>
      <c r="B355" s="25" t="s">
        <v>739</v>
      </c>
      <c r="C355" s="26" t="s">
        <v>995</v>
      </c>
      <c r="D355" s="6">
        <v>3160</v>
      </c>
      <c r="E355" s="6">
        <v>3160</v>
      </c>
      <c r="F355" s="27" t="s">
        <v>18</v>
      </c>
      <c r="G355" s="26" t="s">
        <v>764</v>
      </c>
      <c r="H355" s="6">
        <v>3160</v>
      </c>
      <c r="I355" s="26" t="s">
        <v>764</v>
      </c>
      <c r="J355" s="6">
        <v>3160</v>
      </c>
      <c r="K355" s="28" t="s">
        <v>20</v>
      </c>
      <c r="L355" s="24" t="s">
        <v>863</v>
      </c>
      <c r="M355" s="29">
        <v>45643</v>
      </c>
    </row>
    <row r="356" spans="1:17" ht="84" x14ac:dyDescent="0.2">
      <c r="A356" s="24">
        <v>350</v>
      </c>
      <c r="B356" s="25" t="s">
        <v>739</v>
      </c>
      <c r="C356" s="26" t="s">
        <v>596</v>
      </c>
      <c r="D356" s="6">
        <v>6368</v>
      </c>
      <c r="E356" s="6">
        <v>6368</v>
      </c>
      <c r="F356" s="27" t="s">
        <v>18</v>
      </c>
      <c r="G356" s="26" t="s">
        <v>761</v>
      </c>
      <c r="H356" s="6">
        <v>6368</v>
      </c>
      <c r="I356" s="26" t="s">
        <v>761</v>
      </c>
      <c r="J356" s="6">
        <v>6368</v>
      </c>
      <c r="K356" s="28" t="s">
        <v>20</v>
      </c>
      <c r="L356" s="24" t="s">
        <v>864</v>
      </c>
      <c r="M356" s="29">
        <v>45643</v>
      </c>
    </row>
    <row r="357" spans="1:17" ht="84" x14ac:dyDescent="0.2">
      <c r="A357" s="24">
        <v>351</v>
      </c>
      <c r="B357" s="25" t="s">
        <v>739</v>
      </c>
      <c r="C357" s="26" t="s">
        <v>574</v>
      </c>
      <c r="D357" s="6">
        <v>23120</v>
      </c>
      <c r="E357" s="6">
        <v>23120</v>
      </c>
      <c r="F357" s="27" t="s">
        <v>18</v>
      </c>
      <c r="G357" s="26" t="s">
        <v>764</v>
      </c>
      <c r="H357" s="6">
        <v>23120</v>
      </c>
      <c r="I357" s="26" t="s">
        <v>764</v>
      </c>
      <c r="J357" s="6">
        <v>23120</v>
      </c>
      <c r="K357" s="28" t="s">
        <v>20</v>
      </c>
      <c r="L357" s="24" t="s">
        <v>865</v>
      </c>
      <c r="M357" s="29">
        <v>45643</v>
      </c>
    </row>
    <row r="358" spans="1:17" ht="84" x14ac:dyDescent="0.2">
      <c r="A358" s="24">
        <v>352</v>
      </c>
      <c r="B358" s="25" t="s">
        <v>739</v>
      </c>
      <c r="C358" s="26" t="s">
        <v>598</v>
      </c>
      <c r="D358" s="6">
        <v>4164</v>
      </c>
      <c r="E358" s="6">
        <v>4164</v>
      </c>
      <c r="F358" s="27" t="s">
        <v>18</v>
      </c>
      <c r="G358" s="26" t="s">
        <v>761</v>
      </c>
      <c r="H358" s="6">
        <v>4164</v>
      </c>
      <c r="I358" s="26" t="s">
        <v>761</v>
      </c>
      <c r="J358" s="6">
        <v>4164</v>
      </c>
      <c r="K358" s="28" t="s">
        <v>20</v>
      </c>
      <c r="L358" s="24" t="s">
        <v>866</v>
      </c>
      <c r="M358" s="29">
        <v>45643</v>
      </c>
    </row>
    <row r="359" spans="1:17" ht="84" x14ac:dyDescent="0.2">
      <c r="A359" s="24">
        <v>353</v>
      </c>
      <c r="B359" s="25" t="s">
        <v>739</v>
      </c>
      <c r="C359" s="26" t="s">
        <v>995</v>
      </c>
      <c r="D359" s="6">
        <v>5180</v>
      </c>
      <c r="E359" s="6">
        <v>5180</v>
      </c>
      <c r="F359" s="27" t="s">
        <v>18</v>
      </c>
      <c r="G359" s="26" t="s">
        <v>764</v>
      </c>
      <c r="H359" s="6">
        <v>5180</v>
      </c>
      <c r="I359" s="26" t="s">
        <v>764</v>
      </c>
      <c r="J359" s="6">
        <v>5180</v>
      </c>
      <c r="K359" s="28" t="s">
        <v>20</v>
      </c>
      <c r="L359" s="24" t="s">
        <v>867</v>
      </c>
      <c r="M359" s="29">
        <v>45643</v>
      </c>
    </row>
    <row r="360" spans="1:17" ht="84" x14ac:dyDescent="0.2">
      <c r="A360" s="24">
        <v>354</v>
      </c>
      <c r="B360" s="25" t="s">
        <v>739</v>
      </c>
      <c r="C360" s="26" t="s">
        <v>1006</v>
      </c>
      <c r="D360" s="6">
        <v>2084</v>
      </c>
      <c r="E360" s="6">
        <v>2084</v>
      </c>
      <c r="F360" s="27" t="s">
        <v>18</v>
      </c>
      <c r="G360" s="26" t="s">
        <v>761</v>
      </c>
      <c r="H360" s="6">
        <v>2084</v>
      </c>
      <c r="I360" s="26" t="s">
        <v>761</v>
      </c>
      <c r="J360" s="6">
        <v>2084</v>
      </c>
      <c r="K360" s="28" t="s">
        <v>20</v>
      </c>
      <c r="L360" s="24" t="s">
        <v>868</v>
      </c>
      <c r="M360" s="29">
        <v>45643</v>
      </c>
    </row>
    <row r="361" spans="1:17" ht="84" x14ac:dyDescent="0.2">
      <c r="A361" s="24">
        <v>355</v>
      </c>
      <c r="B361" s="25" t="s">
        <v>739</v>
      </c>
      <c r="C361" s="26" t="s">
        <v>1076</v>
      </c>
      <c r="D361" s="6">
        <v>6145</v>
      </c>
      <c r="E361" s="6">
        <v>6145</v>
      </c>
      <c r="F361" s="27" t="s">
        <v>18</v>
      </c>
      <c r="G361" s="26" t="s">
        <v>774</v>
      </c>
      <c r="H361" s="6">
        <v>6145</v>
      </c>
      <c r="I361" s="26" t="s">
        <v>774</v>
      </c>
      <c r="J361" s="6">
        <v>6145</v>
      </c>
      <c r="K361" s="28" t="s">
        <v>20</v>
      </c>
      <c r="L361" s="24" t="s">
        <v>869</v>
      </c>
      <c r="M361" s="29">
        <v>45643</v>
      </c>
    </row>
    <row r="362" spans="1:17" ht="84" x14ac:dyDescent="0.2">
      <c r="A362" s="24">
        <v>356</v>
      </c>
      <c r="B362" s="25" t="s">
        <v>739</v>
      </c>
      <c r="C362" s="26" t="s">
        <v>1006</v>
      </c>
      <c r="D362" s="6">
        <v>2000</v>
      </c>
      <c r="E362" s="6">
        <v>2000</v>
      </c>
      <c r="F362" s="27" t="s">
        <v>18</v>
      </c>
      <c r="G362" s="26" t="s">
        <v>870</v>
      </c>
      <c r="H362" s="6">
        <v>2000</v>
      </c>
      <c r="I362" s="26" t="s">
        <v>870</v>
      </c>
      <c r="J362" s="6">
        <v>2000</v>
      </c>
      <c r="K362" s="28" t="s">
        <v>20</v>
      </c>
      <c r="L362" s="24" t="s">
        <v>871</v>
      </c>
      <c r="M362" s="29">
        <v>45643</v>
      </c>
    </row>
    <row r="363" spans="1:17" ht="84" x14ac:dyDescent="0.2">
      <c r="A363" s="24">
        <v>357</v>
      </c>
      <c r="B363" s="25" t="s">
        <v>739</v>
      </c>
      <c r="C363" s="26" t="s">
        <v>1019</v>
      </c>
      <c r="D363" s="13">
        <v>3689</v>
      </c>
      <c r="E363" s="13">
        <f>D363</f>
        <v>3689</v>
      </c>
      <c r="F363" s="27" t="s">
        <v>18</v>
      </c>
      <c r="G363" s="26" t="s">
        <v>761</v>
      </c>
      <c r="H363" s="6">
        <f>E363</f>
        <v>3689</v>
      </c>
      <c r="I363" s="26" t="str">
        <f t="shared" ref="I363:J365" si="18">G363</f>
        <v>บริษัท วิทวัสการค้า จำกัด</v>
      </c>
      <c r="J363" s="6">
        <f t="shared" si="18"/>
        <v>3689</v>
      </c>
      <c r="K363" s="28" t="s">
        <v>20</v>
      </c>
      <c r="L363" s="24" t="s">
        <v>872</v>
      </c>
      <c r="M363" s="29">
        <v>45643</v>
      </c>
    </row>
    <row r="364" spans="1:17" ht="84" x14ac:dyDescent="0.2">
      <c r="A364" s="24">
        <v>358</v>
      </c>
      <c r="B364" s="25" t="s">
        <v>739</v>
      </c>
      <c r="C364" s="26" t="s">
        <v>977</v>
      </c>
      <c r="D364" s="13">
        <v>2780</v>
      </c>
      <c r="E364" s="13">
        <f>D364</f>
        <v>2780</v>
      </c>
      <c r="F364" s="27" t="s">
        <v>18</v>
      </c>
      <c r="G364" s="26" t="s">
        <v>873</v>
      </c>
      <c r="H364" s="6">
        <f>E364</f>
        <v>2780</v>
      </c>
      <c r="I364" s="26" t="str">
        <f t="shared" si="18"/>
        <v>ร้านเชียงรายเครื่องเย็น</v>
      </c>
      <c r="J364" s="6">
        <f t="shared" si="18"/>
        <v>2780</v>
      </c>
      <c r="K364" s="28" t="s">
        <v>20</v>
      </c>
      <c r="L364" s="24" t="s">
        <v>874</v>
      </c>
      <c r="M364" s="29">
        <v>45643</v>
      </c>
    </row>
    <row r="365" spans="1:17" ht="84" x14ac:dyDescent="0.2">
      <c r="A365" s="24">
        <v>359</v>
      </c>
      <c r="B365" s="25" t="s">
        <v>739</v>
      </c>
      <c r="C365" s="26" t="s">
        <v>995</v>
      </c>
      <c r="D365" s="13">
        <v>690</v>
      </c>
      <c r="E365" s="13">
        <f>D365</f>
        <v>690</v>
      </c>
      <c r="F365" s="27" t="s">
        <v>18</v>
      </c>
      <c r="G365" s="26" t="s">
        <v>764</v>
      </c>
      <c r="H365" s="6">
        <f>E365</f>
        <v>690</v>
      </c>
      <c r="I365" s="26" t="str">
        <f t="shared" si="18"/>
        <v>ห้างหุ้นส่วนจำกัด เควีซี คอมพิวเตอร์</v>
      </c>
      <c r="J365" s="6">
        <f t="shared" si="18"/>
        <v>690</v>
      </c>
      <c r="K365" s="28" t="s">
        <v>20</v>
      </c>
      <c r="L365" s="24" t="s">
        <v>875</v>
      </c>
      <c r="M365" s="29">
        <v>45643</v>
      </c>
    </row>
    <row r="366" spans="1:17" ht="84" x14ac:dyDescent="0.35">
      <c r="A366" s="24">
        <v>360</v>
      </c>
      <c r="B366" s="25" t="s">
        <v>228</v>
      </c>
      <c r="C366" s="32" t="s">
        <v>967</v>
      </c>
      <c r="D366" s="11">
        <v>28600</v>
      </c>
      <c r="E366" s="8">
        <f>D366</f>
        <v>28600</v>
      </c>
      <c r="F366" s="25" t="s">
        <v>18</v>
      </c>
      <c r="G366" s="40" t="s">
        <v>287</v>
      </c>
      <c r="H366" s="8">
        <f>D366</f>
        <v>28600</v>
      </c>
      <c r="I366" s="32" t="s">
        <v>288</v>
      </c>
      <c r="J366" s="8">
        <f>H366</f>
        <v>28600</v>
      </c>
      <c r="K366" s="28" t="s">
        <v>20</v>
      </c>
      <c r="L366" s="24" t="s">
        <v>289</v>
      </c>
      <c r="M366" s="29">
        <v>45643</v>
      </c>
      <c r="N366" s="33"/>
      <c r="O366" s="33"/>
      <c r="P366" s="33"/>
      <c r="Q366" s="33"/>
    </row>
    <row r="367" spans="1:17" ht="84" x14ac:dyDescent="0.35">
      <c r="A367" s="24">
        <v>361</v>
      </c>
      <c r="B367" s="25" t="s">
        <v>228</v>
      </c>
      <c r="C367" s="32" t="s">
        <v>982</v>
      </c>
      <c r="D367" s="11">
        <v>800</v>
      </c>
      <c r="E367" s="8">
        <f>D367</f>
        <v>800</v>
      </c>
      <c r="F367" s="25" t="s">
        <v>18</v>
      </c>
      <c r="G367" s="40" t="s">
        <v>256</v>
      </c>
      <c r="H367" s="8">
        <f>D367</f>
        <v>800</v>
      </c>
      <c r="I367" s="40" t="s">
        <v>256</v>
      </c>
      <c r="J367" s="8">
        <f>H367</f>
        <v>800</v>
      </c>
      <c r="K367" s="28" t="s">
        <v>20</v>
      </c>
      <c r="L367" s="24" t="s">
        <v>290</v>
      </c>
      <c r="M367" s="29">
        <v>45643</v>
      </c>
      <c r="N367" s="33"/>
      <c r="O367" s="33"/>
      <c r="P367" s="33"/>
      <c r="Q367" s="33"/>
    </row>
    <row r="368" spans="1:17" ht="84" x14ac:dyDescent="0.2">
      <c r="A368" s="24">
        <v>362</v>
      </c>
      <c r="B368" s="25" t="s">
        <v>23</v>
      </c>
      <c r="C368" s="26" t="s">
        <v>1044</v>
      </c>
      <c r="D368" s="6">
        <v>1000</v>
      </c>
      <c r="E368" s="6">
        <v>1000</v>
      </c>
      <c r="F368" s="25" t="s">
        <v>18</v>
      </c>
      <c r="G368" s="40" t="s">
        <v>38</v>
      </c>
      <c r="H368" s="6">
        <v>1000</v>
      </c>
      <c r="I368" s="40"/>
      <c r="J368" s="6">
        <v>1000</v>
      </c>
      <c r="K368" s="28" t="s">
        <v>20</v>
      </c>
      <c r="L368" s="24" t="s">
        <v>943</v>
      </c>
      <c r="M368" s="29">
        <v>45643</v>
      </c>
    </row>
    <row r="369" spans="1:17" ht="84" x14ac:dyDescent="0.35">
      <c r="A369" s="24">
        <v>363</v>
      </c>
      <c r="B369" s="25" t="s">
        <v>57</v>
      </c>
      <c r="C369" s="34" t="s">
        <v>74</v>
      </c>
      <c r="D369" s="7">
        <v>12480</v>
      </c>
      <c r="E369" s="3">
        <f>D369</f>
        <v>12480</v>
      </c>
      <c r="F369" s="25" t="s">
        <v>18</v>
      </c>
      <c r="G369" s="34" t="s">
        <v>75</v>
      </c>
      <c r="H369" s="3">
        <v>12480</v>
      </c>
      <c r="I369" s="32" t="str">
        <f t="shared" ref="I369:J381" si="19">G369</f>
        <v>ร้านพิภพอะไหล่</v>
      </c>
      <c r="J369" s="3">
        <v>12480</v>
      </c>
      <c r="K369" s="28" t="s">
        <v>20</v>
      </c>
      <c r="L369" s="43" t="s">
        <v>1077</v>
      </c>
      <c r="M369" s="36">
        <v>45644</v>
      </c>
      <c r="N369" s="33"/>
      <c r="O369" s="33"/>
      <c r="P369" s="33"/>
      <c r="Q369" s="33"/>
    </row>
    <row r="370" spans="1:17" ht="84" x14ac:dyDescent="0.2">
      <c r="A370" s="24">
        <v>364</v>
      </c>
      <c r="B370" s="25" t="s">
        <v>325</v>
      </c>
      <c r="C370" s="34" t="s">
        <v>391</v>
      </c>
      <c r="D370" s="12">
        <v>14400</v>
      </c>
      <c r="E370" s="12">
        <v>14400</v>
      </c>
      <c r="F370" s="24" t="s">
        <v>18</v>
      </c>
      <c r="G370" s="34" t="s">
        <v>392</v>
      </c>
      <c r="H370" s="12">
        <v>14400</v>
      </c>
      <c r="I370" s="34" t="str">
        <f t="shared" si="19"/>
        <v xml:space="preserve">ร้านแฮปปี้ดีไซน์ </v>
      </c>
      <c r="J370" s="6">
        <f t="shared" si="19"/>
        <v>14400</v>
      </c>
      <c r="K370" s="28" t="s">
        <v>20</v>
      </c>
      <c r="L370" s="47" t="s">
        <v>393</v>
      </c>
      <c r="M370" s="42">
        <v>45644</v>
      </c>
    </row>
    <row r="371" spans="1:17" ht="84" x14ac:dyDescent="0.2">
      <c r="A371" s="24">
        <v>365</v>
      </c>
      <c r="B371" s="25" t="s">
        <v>325</v>
      </c>
      <c r="C371" s="34" t="s">
        <v>394</v>
      </c>
      <c r="D371" s="12">
        <v>32000</v>
      </c>
      <c r="E371" s="12">
        <v>32000</v>
      </c>
      <c r="F371" s="24" t="s">
        <v>18</v>
      </c>
      <c r="G371" s="34" t="s">
        <v>395</v>
      </c>
      <c r="H371" s="12">
        <v>32000</v>
      </c>
      <c r="I371" s="34" t="str">
        <f t="shared" si="19"/>
        <v xml:space="preserve">ร้านคุณภาพครุภัณฑ์ </v>
      </c>
      <c r="J371" s="6">
        <f t="shared" si="19"/>
        <v>32000</v>
      </c>
      <c r="K371" s="28" t="s">
        <v>20</v>
      </c>
      <c r="L371" s="47" t="s">
        <v>396</v>
      </c>
      <c r="M371" s="42">
        <v>45644</v>
      </c>
    </row>
    <row r="372" spans="1:17" ht="105" x14ac:dyDescent="0.2">
      <c r="A372" s="24">
        <v>366</v>
      </c>
      <c r="B372" s="25" t="s">
        <v>1119</v>
      </c>
      <c r="C372" s="34" t="s">
        <v>619</v>
      </c>
      <c r="D372" s="16">
        <v>9500</v>
      </c>
      <c r="E372" s="16">
        <v>9500</v>
      </c>
      <c r="F372" s="25" t="s">
        <v>18</v>
      </c>
      <c r="G372" s="34" t="s">
        <v>617</v>
      </c>
      <c r="H372" s="16">
        <v>9500</v>
      </c>
      <c r="I372" s="34" t="str">
        <f t="shared" si="19"/>
        <v xml:space="preserve">ร้านบีพี เซอร์วิส </v>
      </c>
      <c r="J372" s="6">
        <f t="shared" si="19"/>
        <v>9500</v>
      </c>
      <c r="K372" s="28" t="s">
        <v>20</v>
      </c>
      <c r="L372" s="35" t="s">
        <v>620</v>
      </c>
      <c r="M372" s="36">
        <v>45644</v>
      </c>
    </row>
    <row r="373" spans="1:17" ht="84" x14ac:dyDescent="0.2">
      <c r="A373" s="24">
        <v>367</v>
      </c>
      <c r="B373" s="25" t="s">
        <v>1119</v>
      </c>
      <c r="C373" s="34" t="s">
        <v>621</v>
      </c>
      <c r="D373" s="16">
        <v>13500</v>
      </c>
      <c r="E373" s="16">
        <v>13500</v>
      </c>
      <c r="F373" s="25" t="s">
        <v>18</v>
      </c>
      <c r="G373" s="34" t="s">
        <v>617</v>
      </c>
      <c r="H373" s="16">
        <v>13500</v>
      </c>
      <c r="I373" s="34" t="str">
        <f t="shared" si="19"/>
        <v xml:space="preserve">ร้านบีพี เซอร์วิส </v>
      </c>
      <c r="J373" s="6">
        <f t="shared" si="19"/>
        <v>13500</v>
      </c>
      <c r="K373" s="28" t="s">
        <v>20</v>
      </c>
      <c r="L373" s="35" t="s">
        <v>622</v>
      </c>
      <c r="M373" s="36">
        <v>45644</v>
      </c>
    </row>
    <row r="374" spans="1:17" s="33" customFormat="1" ht="105" x14ac:dyDescent="0.35">
      <c r="A374" s="24">
        <v>368</v>
      </c>
      <c r="B374" s="25" t="s">
        <v>1119</v>
      </c>
      <c r="C374" s="34" t="s">
        <v>623</v>
      </c>
      <c r="D374" s="16">
        <v>26000</v>
      </c>
      <c r="E374" s="16">
        <v>26000</v>
      </c>
      <c r="F374" s="25" t="s">
        <v>18</v>
      </c>
      <c r="G374" s="34" t="s">
        <v>617</v>
      </c>
      <c r="H374" s="16">
        <v>26000</v>
      </c>
      <c r="I374" s="34" t="str">
        <f t="shared" si="19"/>
        <v xml:space="preserve">ร้านบีพี เซอร์วิส </v>
      </c>
      <c r="J374" s="6">
        <f t="shared" si="19"/>
        <v>26000</v>
      </c>
      <c r="K374" s="28" t="s">
        <v>20</v>
      </c>
      <c r="L374" s="35" t="s">
        <v>624</v>
      </c>
      <c r="M374" s="36">
        <v>45644</v>
      </c>
      <c r="N374" s="19"/>
      <c r="O374" s="19"/>
      <c r="P374" s="19"/>
      <c r="Q374" s="19"/>
    </row>
    <row r="375" spans="1:17" s="33" customFormat="1" ht="84" x14ac:dyDescent="0.35">
      <c r="A375" s="24">
        <v>369</v>
      </c>
      <c r="B375" s="25" t="s">
        <v>1119</v>
      </c>
      <c r="C375" s="34" t="s">
        <v>625</v>
      </c>
      <c r="D375" s="16">
        <v>6450</v>
      </c>
      <c r="E375" s="16">
        <v>6450</v>
      </c>
      <c r="F375" s="25" t="s">
        <v>18</v>
      </c>
      <c r="G375" s="34" t="s">
        <v>617</v>
      </c>
      <c r="H375" s="16">
        <v>6450</v>
      </c>
      <c r="I375" s="34" t="str">
        <f t="shared" si="19"/>
        <v xml:space="preserve">ร้านบีพี เซอร์วิส </v>
      </c>
      <c r="J375" s="6">
        <f t="shared" si="19"/>
        <v>6450</v>
      </c>
      <c r="K375" s="28" t="s">
        <v>20</v>
      </c>
      <c r="L375" s="35" t="s">
        <v>626</v>
      </c>
      <c r="M375" s="36">
        <v>45644</v>
      </c>
      <c r="N375" s="19"/>
      <c r="O375" s="19"/>
      <c r="P375" s="19"/>
      <c r="Q375" s="19"/>
    </row>
    <row r="376" spans="1:17" s="33" customFormat="1" ht="84" x14ac:dyDescent="0.35">
      <c r="A376" s="24">
        <v>370</v>
      </c>
      <c r="B376" s="25" t="s">
        <v>57</v>
      </c>
      <c r="C376" s="34" t="s">
        <v>76</v>
      </c>
      <c r="D376" s="7">
        <v>32500</v>
      </c>
      <c r="E376" s="3">
        <f t="shared" ref="E376:E381" si="20">D376</f>
        <v>32500</v>
      </c>
      <c r="F376" s="25" t="s">
        <v>18</v>
      </c>
      <c r="G376" s="34" t="s">
        <v>77</v>
      </c>
      <c r="H376" s="3">
        <v>32500</v>
      </c>
      <c r="I376" s="32" t="str">
        <f t="shared" si="19"/>
        <v>ร้านทวีการช่าง</v>
      </c>
      <c r="J376" s="3">
        <v>32500</v>
      </c>
      <c r="K376" s="28" t="s">
        <v>20</v>
      </c>
      <c r="L376" s="43" t="s">
        <v>78</v>
      </c>
      <c r="M376" s="36">
        <v>45644</v>
      </c>
    </row>
    <row r="377" spans="1:17" s="33" customFormat="1" ht="84" x14ac:dyDescent="0.35">
      <c r="A377" s="24">
        <v>371</v>
      </c>
      <c r="B377" s="25" t="s">
        <v>57</v>
      </c>
      <c r="C377" s="34" t="s">
        <v>1078</v>
      </c>
      <c r="D377" s="7">
        <v>12000</v>
      </c>
      <c r="E377" s="3">
        <f t="shared" si="20"/>
        <v>12000</v>
      </c>
      <c r="F377" s="25" t="s">
        <v>18</v>
      </c>
      <c r="G377" s="34" t="s">
        <v>84</v>
      </c>
      <c r="H377" s="3">
        <v>12000</v>
      </c>
      <c r="I377" s="32" t="str">
        <f t="shared" si="19"/>
        <v>นางสาวจิราพร  ชวลิตอนันต์กิจ</v>
      </c>
      <c r="J377" s="3">
        <v>12000</v>
      </c>
      <c r="K377" s="28" t="s">
        <v>20</v>
      </c>
      <c r="L377" s="43" t="s">
        <v>85</v>
      </c>
      <c r="M377" s="36">
        <v>45644</v>
      </c>
    </row>
    <row r="378" spans="1:17" s="33" customFormat="1" ht="84" x14ac:dyDescent="0.35">
      <c r="A378" s="24">
        <v>372</v>
      </c>
      <c r="B378" s="25" t="s">
        <v>57</v>
      </c>
      <c r="C378" s="34" t="s">
        <v>69</v>
      </c>
      <c r="D378" s="7">
        <v>8100</v>
      </c>
      <c r="E378" s="3">
        <f t="shared" si="20"/>
        <v>8100</v>
      </c>
      <c r="F378" s="25" t="s">
        <v>18</v>
      </c>
      <c r="G378" s="34" t="s">
        <v>70</v>
      </c>
      <c r="H378" s="3">
        <v>8100</v>
      </c>
      <c r="I378" s="32" t="str">
        <f t="shared" si="19"/>
        <v>ร้านบีเอสเซอร์วิส</v>
      </c>
      <c r="J378" s="3">
        <v>8100</v>
      </c>
      <c r="K378" s="28" t="s">
        <v>20</v>
      </c>
      <c r="L378" s="43" t="s">
        <v>71</v>
      </c>
      <c r="M378" s="36">
        <v>45644</v>
      </c>
    </row>
    <row r="379" spans="1:17" s="33" customFormat="1" ht="84" x14ac:dyDescent="0.35">
      <c r="A379" s="24">
        <v>373</v>
      </c>
      <c r="B379" s="25" t="s">
        <v>57</v>
      </c>
      <c r="C379" s="34" t="s">
        <v>850</v>
      </c>
      <c r="D379" s="7">
        <v>10000</v>
      </c>
      <c r="E379" s="3">
        <f t="shared" si="20"/>
        <v>10000</v>
      </c>
      <c r="F379" s="25" t="s">
        <v>18</v>
      </c>
      <c r="G379" s="34" t="s">
        <v>79</v>
      </c>
      <c r="H379" s="3">
        <v>10000</v>
      </c>
      <c r="I379" s="32" t="str">
        <f t="shared" si="19"/>
        <v>ห้างหุ้นส่วนจำกัด เดสท์ทอป คอมพิวเตอร์ จำกัด</v>
      </c>
      <c r="J379" s="3">
        <v>10000</v>
      </c>
      <c r="K379" s="28" t="s">
        <v>20</v>
      </c>
      <c r="L379" s="43" t="s">
        <v>80</v>
      </c>
      <c r="M379" s="36">
        <v>45644</v>
      </c>
    </row>
    <row r="380" spans="1:17" s="33" customFormat="1" ht="84" x14ac:dyDescent="0.35">
      <c r="A380" s="24">
        <v>374</v>
      </c>
      <c r="B380" s="25" t="s">
        <v>57</v>
      </c>
      <c r="C380" s="34" t="s">
        <v>1079</v>
      </c>
      <c r="D380" s="7">
        <v>12000</v>
      </c>
      <c r="E380" s="3">
        <f t="shared" si="20"/>
        <v>12000</v>
      </c>
      <c r="F380" s="25" t="s">
        <v>18</v>
      </c>
      <c r="G380" s="34" t="s">
        <v>72</v>
      </c>
      <c r="H380" s="3">
        <v>12000</v>
      </c>
      <c r="I380" s="32" t="str">
        <f t="shared" si="19"/>
        <v>บริษัท เอ็ม. อี. มอเตอร์ เซอร์วิส จำกัด</v>
      </c>
      <c r="J380" s="3">
        <v>12000</v>
      </c>
      <c r="K380" s="28" t="s">
        <v>20</v>
      </c>
      <c r="L380" s="43" t="s">
        <v>73</v>
      </c>
      <c r="M380" s="36">
        <v>45644</v>
      </c>
    </row>
    <row r="381" spans="1:17" ht="84" x14ac:dyDescent="0.35">
      <c r="A381" s="24">
        <v>375</v>
      </c>
      <c r="B381" s="25" t="s">
        <v>57</v>
      </c>
      <c r="C381" s="34" t="s">
        <v>81</v>
      </c>
      <c r="D381" s="7">
        <v>11000</v>
      </c>
      <c r="E381" s="3">
        <f t="shared" si="20"/>
        <v>11000</v>
      </c>
      <c r="F381" s="25" t="s">
        <v>18</v>
      </c>
      <c r="G381" s="34" t="s">
        <v>82</v>
      </c>
      <c r="H381" s="3">
        <v>11000</v>
      </c>
      <c r="I381" s="32" t="str">
        <f t="shared" si="19"/>
        <v>นายมานะศักดิ์  วงค์ษา</v>
      </c>
      <c r="J381" s="3">
        <v>11000</v>
      </c>
      <c r="K381" s="28" t="s">
        <v>20</v>
      </c>
      <c r="L381" s="43" t="s">
        <v>83</v>
      </c>
      <c r="M381" s="36">
        <v>45644</v>
      </c>
      <c r="N381" s="33"/>
      <c r="O381" s="33"/>
      <c r="P381" s="33"/>
      <c r="Q381" s="33"/>
    </row>
    <row r="382" spans="1:17" ht="84" x14ac:dyDescent="0.2">
      <c r="A382" s="24">
        <v>376</v>
      </c>
      <c r="B382" s="25" t="s">
        <v>697</v>
      </c>
      <c r="C382" s="26" t="s">
        <v>1005</v>
      </c>
      <c r="D382" s="13">
        <v>4800</v>
      </c>
      <c r="E382" s="13">
        <v>4800</v>
      </c>
      <c r="F382" s="24" t="s">
        <v>18</v>
      </c>
      <c r="G382" s="32" t="s">
        <v>707</v>
      </c>
      <c r="H382" s="13">
        <v>4800</v>
      </c>
      <c r="I382" s="32" t="s">
        <v>707</v>
      </c>
      <c r="J382" s="13">
        <v>4800</v>
      </c>
      <c r="K382" s="28" t="s">
        <v>20</v>
      </c>
      <c r="L382" s="27" t="s">
        <v>729</v>
      </c>
      <c r="M382" s="29">
        <v>45644</v>
      </c>
    </row>
    <row r="383" spans="1:17" ht="84" x14ac:dyDescent="0.2">
      <c r="A383" s="24">
        <v>377</v>
      </c>
      <c r="B383" s="25" t="s">
        <v>697</v>
      </c>
      <c r="C383" s="26" t="s">
        <v>1006</v>
      </c>
      <c r="D383" s="13">
        <v>1745</v>
      </c>
      <c r="E383" s="13">
        <v>1745</v>
      </c>
      <c r="F383" s="27" t="s">
        <v>18</v>
      </c>
      <c r="G383" s="32" t="s">
        <v>703</v>
      </c>
      <c r="H383" s="13">
        <v>1745</v>
      </c>
      <c r="I383" s="32" t="s">
        <v>703</v>
      </c>
      <c r="J383" s="13">
        <v>1745</v>
      </c>
      <c r="K383" s="28" t="s">
        <v>20</v>
      </c>
      <c r="L383" s="27" t="s">
        <v>730</v>
      </c>
      <c r="M383" s="29">
        <v>45644</v>
      </c>
    </row>
    <row r="384" spans="1:17" ht="84" x14ac:dyDescent="0.35">
      <c r="A384" s="24">
        <v>378</v>
      </c>
      <c r="B384" s="25" t="s">
        <v>17</v>
      </c>
      <c r="C384" s="26" t="s">
        <v>1063</v>
      </c>
      <c r="D384" s="3">
        <v>1430</v>
      </c>
      <c r="E384" s="3">
        <v>1430</v>
      </c>
      <c r="F384" s="27" t="s">
        <v>18</v>
      </c>
      <c r="G384" s="32" t="s">
        <v>125</v>
      </c>
      <c r="H384" s="3">
        <v>1430</v>
      </c>
      <c r="I384" s="32" t="s">
        <v>125</v>
      </c>
      <c r="J384" s="3">
        <v>1430</v>
      </c>
      <c r="K384" s="28" t="s">
        <v>20</v>
      </c>
      <c r="L384" s="24" t="s">
        <v>126</v>
      </c>
      <c r="M384" s="4">
        <v>45644</v>
      </c>
      <c r="N384" s="33"/>
      <c r="O384" s="33"/>
      <c r="P384" s="33"/>
      <c r="Q384" s="33"/>
    </row>
    <row r="385" spans="1:17" ht="84" x14ac:dyDescent="0.35">
      <c r="A385" s="24">
        <v>379</v>
      </c>
      <c r="B385" s="25" t="s">
        <v>17</v>
      </c>
      <c r="C385" s="26" t="s">
        <v>578</v>
      </c>
      <c r="D385" s="3">
        <v>7975</v>
      </c>
      <c r="E385" s="3">
        <v>7975</v>
      </c>
      <c r="F385" s="27" t="s">
        <v>18</v>
      </c>
      <c r="G385" s="32" t="s">
        <v>144</v>
      </c>
      <c r="H385" s="3">
        <v>7975</v>
      </c>
      <c r="I385" s="32" t="s">
        <v>144</v>
      </c>
      <c r="J385" s="3">
        <v>7975</v>
      </c>
      <c r="K385" s="28" t="s">
        <v>20</v>
      </c>
      <c r="L385" s="24" t="s">
        <v>145</v>
      </c>
      <c r="M385" s="4">
        <v>45644</v>
      </c>
      <c r="N385" s="33"/>
      <c r="O385" s="33"/>
      <c r="P385" s="33"/>
      <c r="Q385" s="33"/>
    </row>
    <row r="386" spans="1:17" ht="84" x14ac:dyDescent="0.35">
      <c r="A386" s="24">
        <v>380</v>
      </c>
      <c r="B386" s="25" t="s">
        <v>17</v>
      </c>
      <c r="C386" s="26" t="s">
        <v>1080</v>
      </c>
      <c r="D386" s="3">
        <v>6580</v>
      </c>
      <c r="E386" s="3">
        <v>6580</v>
      </c>
      <c r="F386" s="27" t="s">
        <v>18</v>
      </c>
      <c r="G386" s="32" t="s">
        <v>175</v>
      </c>
      <c r="H386" s="3">
        <v>6580</v>
      </c>
      <c r="I386" s="32" t="s">
        <v>175</v>
      </c>
      <c r="J386" s="3">
        <v>6580</v>
      </c>
      <c r="K386" s="28" t="s">
        <v>20</v>
      </c>
      <c r="L386" s="24" t="s">
        <v>179</v>
      </c>
      <c r="M386" s="4">
        <v>45644</v>
      </c>
      <c r="N386" s="33"/>
      <c r="O386" s="33"/>
      <c r="P386" s="33"/>
      <c r="Q386" s="33"/>
    </row>
    <row r="387" spans="1:17" ht="84" x14ac:dyDescent="0.2">
      <c r="A387" s="24">
        <v>381</v>
      </c>
      <c r="B387" s="25" t="s">
        <v>739</v>
      </c>
      <c r="C387" s="26" t="s">
        <v>584</v>
      </c>
      <c r="D387" s="6">
        <v>9930</v>
      </c>
      <c r="E387" s="6">
        <v>9930</v>
      </c>
      <c r="F387" s="27" t="s">
        <v>18</v>
      </c>
      <c r="G387" s="26" t="s">
        <v>764</v>
      </c>
      <c r="H387" s="6">
        <v>9930</v>
      </c>
      <c r="I387" s="26" t="s">
        <v>764</v>
      </c>
      <c r="J387" s="6">
        <v>9930</v>
      </c>
      <c r="K387" s="28" t="s">
        <v>20</v>
      </c>
      <c r="L387" s="24" t="s">
        <v>876</v>
      </c>
      <c r="M387" s="29">
        <v>45644</v>
      </c>
    </row>
    <row r="388" spans="1:17" ht="84" x14ac:dyDescent="0.2">
      <c r="A388" s="24">
        <v>382</v>
      </c>
      <c r="B388" s="25" t="s">
        <v>739</v>
      </c>
      <c r="C388" s="26" t="s">
        <v>405</v>
      </c>
      <c r="D388" s="6">
        <v>9770</v>
      </c>
      <c r="E388" s="6">
        <v>9770</v>
      </c>
      <c r="F388" s="27" t="s">
        <v>18</v>
      </c>
      <c r="G388" s="26" t="s">
        <v>761</v>
      </c>
      <c r="H388" s="6">
        <v>9770</v>
      </c>
      <c r="I388" s="26" t="s">
        <v>761</v>
      </c>
      <c r="J388" s="6">
        <v>9770</v>
      </c>
      <c r="K388" s="28" t="s">
        <v>20</v>
      </c>
      <c r="L388" s="24" t="s">
        <v>877</v>
      </c>
      <c r="M388" s="29">
        <v>45644</v>
      </c>
    </row>
    <row r="389" spans="1:17" ht="84" x14ac:dyDescent="0.2">
      <c r="A389" s="24">
        <v>383</v>
      </c>
      <c r="B389" s="25" t="s">
        <v>1125</v>
      </c>
      <c r="C389" s="26" t="s">
        <v>891</v>
      </c>
      <c r="D389" s="6">
        <v>200000</v>
      </c>
      <c r="E389" s="6">
        <v>200000</v>
      </c>
      <c r="F389" s="25" t="s">
        <v>18</v>
      </c>
      <c r="G389" s="40" t="s">
        <v>409</v>
      </c>
      <c r="H389" s="6">
        <v>200000</v>
      </c>
      <c r="I389" s="40" t="str">
        <f t="shared" ref="I389:J401" si="21">G389</f>
        <v>ห้างหุ้นส่วนจำกัด พี แอนด์ เอ ซิสเตมส์</v>
      </c>
      <c r="J389" s="6">
        <f t="shared" si="21"/>
        <v>200000</v>
      </c>
      <c r="K389" s="28" t="s">
        <v>20</v>
      </c>
      <c r="L389" s="24" t="s">
        <v>892</v>
      </c>
      <c r="M389" s="29">
        <v>45644</v>
      </c>
    </row>
    <row r="390" spans="1:17" ht="84" x14ac:dyDescent="0.2">
      <c r="A390" s="24">
        <v>384</v>
      </c>
      <c r="B390" s="25" t="s">
        <v>1122</v>
      </c>
      <c r="C390" s="34" t="s">
        <v>531</v>
      </c>
      <c r="D390" s="16">
        <v>19920</v>
      </c>
      <c r="E390" s="16">
        <v>19920</v>
      </c>
      <c r="F390" s="25" t="s">
        <v>18</v>
      </c>
      <c r="G390" s="34" t="s">
        <v>409</v>
      </c>
      <c r="H390" s="16">
        <v>19920</v>
      </c>
      <c r="I390" s="34" t="str">
        <f t="shared" si="21"/>
        <v>ห้างหุ้นส่วนจำกัด พี แอนด์ เอ ซิสเตมส์</v>
      </c>
      <c r="J390" s="6">
        <f t="shared" si="21"/>
        <v>19920</v>
      </c>
      <c r="K390" s="28" t="s">
        <v>20</v>
      </c>
      <c r="L390" s="35" t="s">
        <v>537</v>
      </c>
      <c r="M390" s="36">
        <v>45645</v>
      </c>
    </row>
    <row r="391" spans="1:17" ht="84" x14ac:dyDescent="0.2">
      <c r="A391" s="24">
        <v>385</v>
      </c>
      <c r="B391" s="25" t="s">
        <v>1122</v>
      </c>
      <c r="C391" s="34" t="s">
        <v>542</v>
      </c>
      <c r="D391" s="16">
        <v>16500</v>
      </c>
      <c r="E391" s="16">
        <v>16500</v>
      </c>
      <c r="F391" s="25" t="s">
        <v>18</v>
      </c>
      <c r="G391" s="34" t="s">
        <v>543</v>
      </c>
      <c r="H391" s="16">
        <v>16500</v>
      </c>
      <c r="I391" s="34" t="str">
        <f t="shared" si="21"/>
        <v xml:space="preserve">นางสาวธัญณิชา มโนวรรณ </v>
      </c>
      <c r="J391" s="6">
        <f t="shared" si="21"/>
        <v>16500</v>
      </c>
      <c r="K391" s="28" t="s">
        <v>20</v>
      </c>
      <c r="L391" s="35" t="s">
        <v>544</v>
      </c>
      <c r="M391" s="36">
        <v>45645</v>
      </c>
    </row>
    <row r="392" spans="1:17" ht="84" x14ac:dyDescent="0.2">
      <c r="A392" s="24">
        <v>386</v>
      </c>
      <c r="B392" s="25" t="s">
        <v>1122</v>
      </c>
      <c r="C392" s="34" t="s">
        <v>539</v>
      </c>
      <c r="D392" s="16">
        <v>10000</v>
      </c>
      <c r="E392" s="16">
        <v>10000</v>
      </c>
      <c r="F392" s="25" t="s">
        <v>18</v>
      </c>
      <c r="G392" s="34" t="s">
        <v>540</v>
      </c>
      <c r="H392" s="16">
        <v>10000</v>
      </c>
      <c r="I392" s="34" t="str">
        <f t="shared" si="21"/>
        <v xml:space="preserve">นายสุจิตร บุญก้ำ </v>
      </c>
      <c r="J392" s="6">
        <f t="shared" si="21"/>
        <v>10000</v>
      </c>
      <c r="K392" s="28" t="s">
        <v>20</v>
      </c>
      <c r="L392" s="35" t="s">
        <v>541</v>
      </c>
      <c r="M392" s="36">
        <v>45645</v>
      </c>
    </row>
    <row r="393" spans="1:17" ht="84" x14ac:dyDescent="0.2">
      <c r="A393" s="24">
        <v>387</v>
      </c>
      <c r="B393" s="25" t="s">
        <v>1122</v>
      </c>
      <c r="C393" s="34" t="s">
        <v>528</v>
      </c>
      <c r="D393" s="16">
        <v>25000</v>
      </c>
      <c r="E393" s="16">
        <v>25000</v>
      </c>
      <c r="F393" s="25" t="s">
        <v>18</v>
      </c>
      <c r="G393" s="34" t="s">
        <v>529</v>
      </c>
      <c r="H393" s="16">
        <v>25000</v>
      </c>
      <c r="I393" s="34" t="str">
        <f t="shared" si="21"/>
        <v xml:space="preserve">ว่าที่ ร.ต.ภาณุ เต้าชัยภูมิ </v>
      </c>
      <c r="J393" s="6">
        <f t="shared" si="21"/>
        <v>25000</v>
      </c>
      <c r="K393" s="28" t="s">
        <v>20</v>
      </c>
      <c r="L393" s="35" t="s">
        <v>530</v>
      </c>
      <c r="M393" s="36">
        <v>45645</v>
      </c>
    </row>
    <row r="394" spans="1:17" ht="84" x14ac:dyDescent="0.2">
      <c r="A394" s="24">
        <v>388</v>
      </c>
      <c r="B394" s="25" t="s">
        <v>1122</v>
      </c>
      <c r="C394" s="34" t="s">
        <v>522</v>
      </c>
      <c r="D394" s="16">
        <v>6400</v>
      </c>
      <c r="E394" s="16">
        <v>6400</v>
      </c>
      <c r="F394" s="25" t="s">
        <v>18</v>
      </c>
      <c r="G394" s="34" t="s">
        <v>523</v>
      </c>
      <c r="H394" s="16">
        <v>6400</v>
      </c>
      <c r="I394" s="34" t="str">
        <f t="shared" si="21"/>
        <v>นายถวิล บุญมาถา</v>
      </c>
      <c r="J394" s="6">
        <f t="shared" si="21"/>
        <v>6400</v>
      </c>
      <c r="K394" s="28" t="s">
        <v>20</v>
      </c>
      <c r="L394" s="35" t="s">
        <v>524</v>
      </c>
      <c r="M394" s="36">
        <v>45645</v>
      </c>
    </row>
    <row r="395" spans="1:17" ht="84" x14ac:dyDescent="0.2">
      <c r="A395" s="24">
        <v>389</v>
      </c>
      <c r="B395" s="25" t="s">
        <v>1120</v>
      </c>
      <c r="C395" s="34" t="s">
        <v>1081</v>
      </c>
      <c r="D395" s="16">
        <v>5000</v>
      </c>
      <c r="E395" s="16">
        <v>5000</v>
      </c>
      <c r="F395" s="25" t="s">
        <v>18</v>
      </c>
      <c r="G395" s="34" t="s">
        <v>494</v>
      </c>
      <c r="H395" s="16">
        <v>5000</v>
      </c>
      <c r="I395" s="34" t="str">
        <f t="shared" si="21"/>
        <v>บริษัท ยูเนี่ยน ซายน์ จำกัด</v>
      </c>
      <c r="J395" s="6">
        <f t="shared" si="21"/>
        <v>5000</v>
      </c>
      <c r="K395" s="28" t="s">
        <v>20</v>
      </c>
      <c r="L395" s="51" t="s">
        <v>495</v>
      </c>
      <c r="M395" s="29">
        <v>45645</v>
      </c>
    </row>
    <row r="396" spans="1:17" ht="84" x14ac:dyDescent="0.2">
      <c r="A396" s="24">
        <v>390</v>
      </c>
      <c r="B396" s="25" t="s">
        <v>1120</v>
      </c>
      <c r="C396" s="34" t="s">
        <v>1082</v>
      </c>
      <c r="D396" s="16">
        <v>10001</v>
      </c>
      <c r="E396" s="16">
        <v>10001</v>
      </c>
      <c r="F396" s="25" t="s">
        <v>18</v>
      </c>
      <c r="G396" s="34" t="s">
        <v>443</v>
      </c>
      <c r="H396" s="16">
        <v>10001</v>
      </c>
      <c r="I396" s="34" t="str">
        <f t="shared" si="21"/>
        <v>ห้างหุ้นส่วนจำกัด ลิขิตศิลป์</v>
      </c>
      <c r="J396" s="6">
        <f t="shared" si="21"/>
        <v>10001</v>
      </c>
      <c r="K396" s="28" t="s">
        <v>20</v>
      </c>
      <c r="L396" s="51" t="s">
        <v>496</v>
      </c>
      <c r="M396" s="29">
        <v>45645</v>
      </c>
    </row>
    <row r="397" spans="1:17" ht="84" x14ac:dyDescent="0.2">
      <c r="A397" s="24">
        <v>391</v>
      </c>
      <c r="B397" s="25" t="s">
        <v>1120</v>
      </c>
      <c r="C397" s="34" t="s">
        <v>1083</v>
      </c>
      <c r="D397" s="16">
        <v>11060</v>
      </c>
      <c r="E397" s="16">
        <v>11060</v>
      </c>
      <c r="F397" s="25" t="s">
        <v>18</v>
      </c>
      <c r="G397" s="34" t="s">
        <v>467</v>
      </c>
      <c r="H397" s="16">
        <v>11060</v>
      </c>
      <c r="I397" s="34" t="str">
        <f t="shared" si="21"/>
        <v xml:space="preserve">ห้างหุ้นส่วนจำกัด พี แอนด์ เอ ซิลเตมส์ </v>
      </c>
      <c r="J397" s="6">
        <f t="shared" si="21"/>
        <v>11060</v>
      </c>
      <c r="K397" s="28" t="s">
        <v>20</v>
      </c>
      <c r="L397" s="25" t="s">
        <v>497</v>
      </c>
      <c r="M397" s="29">
        <v>45645</v>
      </c>
    </row>
    <row r="398" spans="1:17" ht="84" x14ac:dyDescent="0.2">
      <c r="A398" s="24">
        <v>392</v>
      </c>
      <c r="B398" s="25" t="s">
        <v>1120</v>
      </c>
      <c r="C398" s="32" t="s">
        <v>1084</v>
      </c>
      <c r="D398" s="8">
        <v>19265</v>
      </c>
      <c r="E398" s="8">
        <v>19265</v>
      </c>
      <c r="F398" s="25" t="s">
        <v>18</v>
      </c>
      <c r="G398" s="32" t="s">
        <v>954</v>
      </c>
      <c r="H398" s="8">
        <v>19265</v>
      </c>
      <c r="I398" s="34" t="str">
        <f t="shared" si="21"/>
        <v xml:space="preserve">ร้าน วีเอ็น สเตชั่นเนอรี่ </v>
      </c>
      <c r="J398" s="6">
        <f t="shared" si="21"/>
        <v>19265</v>
      </c>
      <c r="K398" s="28" t="s">
        <v>20</v>
      </c>
      <c r="L398" s="25" t="s">
        <v>498</v>
      </c>
      <c r="M398" s="29">
        <v>45645</v>
      </c>
    </row>
    <row r="399" spans="1:17" ht="84" x14ac:dyDescent="0.2">
      <c r="A399" s="24">
        <v>393</v>
      </c>
      <c r="B399" s="25" t="s">
        <v>1120</v>
      </c>
      <c r="C399" s="34" t="s">
        <v>1085</v>
      </c>
      <c r="D399" s="16">
        <v>95500</v>
      </c>
      <c r="E399" s="16">
        <v>95500</v>
      </c>
      <c r="F399" s="25" t="s">
        <v>18</v>
      </c>
      <c r="G399" s="34" t="s">
        <v>499</v>
      </c>
      <c r="H399" s="16">
        <v>95500</v>
      </c>
      <c r="I399" s="34" t="str">
        <f t="shared" si="21"/>
        <v xml:space="preserve">ห้างหุ้นส่วนจำกัด นอร์ทเทอร์นเคมิเคิลแอนด์กลาสแวร์ </v>
      </c>
      <c r="J399" s="6">
        <f t="shared" si="21"/>
        <v>95500</v>
      </c>
      <c r="K399" s="28" t="s">
        <v>20</v>
      </c>
      <c r="L399" s="25" t="s">
        <v>500</v>
      </c>
      <c r="M399" s="29">
        <v>45645</v>
      </c>
    </row>
    <row r="400" spans="1:17" ht="84" x14ac:dyDescent="0.2">
      <c r="A400" s="24">
        <v>394</v>
      </c>
      <c r="B400" s="25" t="s">
        <v>1120</v>
      </c>
      <c r="C400" s="34" t="s">
        <v>978</v>
      </c>
      <c r="D400" s="16">
        <v>8100</v>
      </c>
      <c r="E400" s="16">
        <v>8100</v>
      </c>
      <c r="F400" s="25" t="s">
        <v>18</v>
      </c>
      <c r="G400" s="34" t="s">
        <v>409</v>
      </c>
      <c r="H400" s="16">
        <v>8100</v>
      </c>
      <c r="I400" s="34" t="str">
        <f t="shared" si="21"/>
        <v>ห้างหุ้นส่วนจำกัด พี แอนด์ เอ ซิสเตมส์</v>
      </c>
      <c r="J400" s="6">
        <f t="shared" si="21"/>
        <v>8100</v>
      </c>
      <c r="K400" s="28" t="s">
        <v>20</v>
      </c>
      <c r="L400" s="25" t="s">
        <v>501</v>
      </c>
      <c r="M400" s="29">
        <v>45645</v>
      </c>
    </row>
    <row r="401" spans="1:17" ht="84" x14ac:dyDescent="0.2">
      <c r="A401" s="24">
        <v>395</v>
      </c>
      <c r="B401" s="25" t="s">
        <v>1120</v>
      </c>
      <c r="C401" s="34" t="s">
        <v>1086</v>
      </c>
      <c r="D401" s="16">
        <v>21977</v>
      </c>
      <c r="E401" s="16">
        <v>21977</v>
      </c>
      <c r="F401" s="25" t="s">
        <v>18</v>
      </c>
      <c r="G401" s="34" t="s">
        <v>443</v>
      </c>
      <c r="H401" s="16">
        <v>21977</v>
      </c>
      <c r="I401" s="34" t="str">
        <f t="shared" si="21"/>
        <v>ห้างหุ้นส่วนจำกัด ลิขิตศิลป์</v>
      </c>
      <c r="J401" s="6">
        <f t="shared" si="21"/>
        <v>21977</v>
      </c>
      <c r="K401" s="28" t="s">
        <v>20</v>
      </c>
      <c r="L401" s="25" t="s">
        <v>502</v>
      </c>
      <c r="M401" s="29">
        <v>45645</v>
      </c>
    </row>
    <row r="402" spans="1:17" ht="84" x14ac:dyDescent="0.35">
      <c r="A402" s="24">
        <v>396</v>
      </c>
      <c r="B402" s="25" t="s">
        <v>57</v>
      </c>
      <c r="C402" s="34" t="s">
        <v>86</v>
      </c>
      <c r="D402" s="7">
        <v>24866</v>
      </c>
      <c r="E402" s="3">
        <f>D402</f>
        <v>24866</v>
      </c>
      <c r="F402" s="25" t="s">
        <v>18</v>
      </c>
      <c r="G402" s="34" t="s">
        <v>87</v>
      </c>
      <c r="H402" s="3">
        <v>24866</v>
      </c>
      <c r="I402" s="32" t="str">
        <f>G402</f>
        <v>ร้าน SP วัสดุสำนักงาน ของใช้เบ็ดเตล็ด</v>
      </c>
      <c r="J402" s="3">
        <v>24866</v>
      </c>
      <c r="K402" s="28" t="s">
        <v>20</v>
      </c>
      <c r="L402" s="43" t="s">
        <v>88</v>
      </c>
      <c r="M402" s="36">
        <v>45645</v>
      </c>
      <c r="N402" s="33"/>
      <c r="O402" s="33"/>
      <c r="P402" s="33"/>
      <c r="Q402" s="33"/>
    </row>
    <row r="403" spans="1:17" ht="84" x14ac:dyDescent="0.35">
      <c r="A403" s="24">
        <v>397</v>
      </c>
      <c r="B403" s="25" t="s">
        <v>17</v>
      </c>
      <c r="C403" s="26" t="s">
        <v>995</v>
      </c>
      <c r="D403" s="3">
        <v>3700</v>
      </c>
      <c r="E403" s="3">
        <v>3700</v>
      </c>
      <c r="F403" s="27" t="s">
        <v>18</v>
      </c>
      <c r="G403" s="32" t="s">
        <v>952</v>
      </c>
      <c r="H403" s="3">
        <v>3700</v>
      </c>
      <c r="I403" s="32" t="s">
        <v>952</v>
      </c>
      <c r="J403" s="3">
        <v>3700</v>
      </c>
      <c r="K403" s="28" t="s">
        <v>20</v>
      </c>
      <c r="L403" s="24" t="s">
        <v>143</v>
      </c>
      <c r="M403" s="4">
        <v>45645</v>
      </c>
      <c r="N403" s="33"/>
      <c r="O403" s="33"/>
      <c r="P403" s="33"/>
      <c r="Q403" s="33"/>
    </row>
    <row r="404" spans="1:17" ht="84" x14ac:dyDescent="0.35">
      <c r="A404" s="24">
        <v>398</v>
      </c>
      <c r="B404" s="25" t="s">
        <v>17</v>
      </c>
      <c r="C404" s="26" t="s">
        <v>995</v>
      </c>
      <c r="D404" s="3">
        <v>580</v>
      </c>
      <c r="E404" s="3">
        <v>580</v>
      </c>
      <c r="F404" s="27" t="s">
        <v>18</v>
      </c>
      <c r="G404" s="32" t="s">
        <v>952</v>
      </c>
      <c r="H404" s="3">
        <v>580</v>
      </c>
      <c r="I404" s="32" t="s">
        <v>952</v>
      </c>
      <c r="J404" s="3">
        <v>580</v>
      </c>
      <c r="K404" s="28" t="s">
        <v>20</v>
      </c>
      <c r="L404" s="24" t="s">
        <v>146</v>
      </c>
      <c r="M404" s="4">
        <v>45645</v>
      </c>
      <c r="N404" s="33"/>
      <c r="O404" s="33"/>
      <c r="P404" s="33"/>
      <c r="Q404" s="33"/>
    </row>
    <row r="405" spans="1:17" ht="84" x14ac:dyDescent="0.35">
      <c r="A405" s="24">
        <v>399</v>
      </c>
      <c r="B405" s="25" t="s">
        <v>17</v>
      </c>
      <c r="C405" s="26" t="s">
        <v>995</v>
      </c>
      <c r="D405" s="3">
        <v>580</v>
      </c>
      <c r="E405" s="3">
        <v>580</v>
      </c>
      <c r="F405" s="27" t="s">
        <v>18</v>
      </c>
      <c r="G405" s="32" t="s">
        <v>952</v>
      </c>
      <c r="H405" s="3">
        <v>580</v>
      </c>
      <c r="I405" s="32" t="s">
        <v>952</v>
      </c>
      <c r="J405" s="3">
        <v>580</v>
      </c>
      <c r="K405" s="28" t="s">
        <v>20</v>
      </c>
      <c r="L405" s="24" t="s">
        <v>147</v>
      </c>
      <c r="M405" s="4">
        <v>45645</v>
      </c>
      <c r="N405" s="33"/>
      <c r="O405" s="33"/>
      <c r="P405" s="33"/>
      <c r="Q405" s="33"/>
    </row>
    <row r="406" spans="1:17" ht="84" x14ac:dyDescent="0.2">
      <c r="A406" s="24">
        <v>400</v>
      </c>
      <c r="B406" s="25" t="s">
        <v>739</v>
      </c>
      <c r="C406" s="26" t="s">
        <v>978</v>
      </c>
      <c r="D406" s="6">
        <v>998</v>
      </c>
      <c r="E406" s="6">
        <v>998</v>
      </c>
      <c r="F406" s="27" t="s">
        <v>18</v>
      </c>
      <c r="G406" s="26" t="s">
        <v>761</v>
      </c>
      <c r="H406" s="6">
        <v>998</v>
      </c>
      <c r="I406" s="26" t="s">
        <v>761</v>
      </c>
      <c r="J406" s="6">
        <v>998</v>
      </c>
      <c r="K406" s="28" t="s">
        <v>20</v>
      </c>
      <c r="L406" s="24" t="s">
        <v>878</v>
      </c>
      <c r="M406" s="29">
        <v>45645</v>
      </c>
    </row>
    <row r="407" spans="1:17" ht="84" x14ac:dyDescent="0.35">
      <c r="A407" s="24">
        <v>401</v>
      </c>
      <c r="B407" s="25" t="s">
        <v>228</v>
      </c>
      <c r="C407" s="32" t="s">
        <v>975</v>
      </c>
      <c r="D407" s="11">
        <v>1890</v>
      </c>
      <c r="E407" s="8">
        <f t="shared" ref="E407:E415" si="22">D407</f>
        <v>1890</v>
      </c>
      <c r="F407" s="25" t="s">
        <v>18</v>
      </c>
      <c r="G407" s="40" t="s">
        <v>240</v>
      </c>
      <c r="H407" s="8">
        <f t="shared" ref="H407:H415" si="23">D407</f>
        <v>1890</v>
      </c>
      <c r="I407" s="32" t="s">
        <v>291</v>
      </c>
      <c r="J407" s="8">
        <f t="shared" ref="J407:J415" si="24">H407</f>
        <v>1890</v>
      </c>
      <c r="K407" s="28" t="s">
        <v>20</v>
      </c>
      <c r="L407" s="24" t="s">
        <v>292</v>
      </c>
      <c r="M407" s="29">
        <v>45645</v>
      </c>
      <c r="N407" s="33"/>
      <c r="O407" s="33"/>
      <c r="P407" s="33"/>
      <c r="Q407" s="33"/>
    </row>
    <row r="408" spans="1:17" ht="84" x14ac:dyDescent="0.35">
      <c r="A408" s="24">
        <v>402</v>
      </c>
      <c r="B408" s="25" t="s">
        <v>228</v>
      </c>
      <c r="C408" s="32" t="s">
        <v>978</v>
      </c>
      <c r="D408" s="11">
        <v>672</v>
      </c>
      <c r="E408" s="8">
        <f t="shared" si="22"/>
        <v>672</v>
      </c>
      <c r="F408" s="25" t="s">
        <v>18</v>
      </c>
      <c r="G408" s="40" t="s">
        <v>293</v>
      </c>
      <c r="H408" s="8">
        <f t="shared" si="23"/>
        <v>672</v>
      </c>
      <c r="I408" s="40" t="s">
        <v>293</v>
      </c>
      <c r="J408" s="8">
        <f t="shared" si="24"/>
        <v>672</v>
      </c>
      <c r="K408" s="28" t="s">
        <v>20</v>
      </c>
      <c r="L408" s="24" t="s">
        <v>294</v>
      </c>
      <c r="M408" s="29">
        <v>45645</v>
      </c>
      <c r="N408" s="33"/>
      <c r="O408" s="33"/>
      <c r="P408" s="33"/>
      <c r="Q408" s="33"/>
    </row>
    <row r="409" spans="1:17" ht="84" x14ac:dyDescent="0.35">
      <c r="A409" s="24">
        <v>403</v>
      </c>
      <c r="B409" s="25" t="s">
        <v>228</v>
      </c>
      <c r="C409" s="32" t="s">
        <v>1087</v>
      </c>
      <c r="D409" s="11">
        <v>14500</v>
      </c>
      <c r="E409" s="8">
        <f t="shared" si="22"/>
        <v>14500</v>
      </c>
      <c r="F409" s="25" t="s">
        <v>18</v>
      </c>
      <c r="G409" s="40" t="s">
        <v>250</v>
      </c>
      <c r="H409" s="8">
        <f t="shared" si="23"/>
        <v>14500</v>
      </c>
      <c r="I409" s="32" t="s">
        <v>250</v>
      </c>
      <c r="J409" s="8">
        <f t="shared" si="24"/>
        <v>14500</v>
      </c>
      <c r="K409" s="28" t="s">
        <v>20</v>
      </c>
      <c r="L409" s="24" t="s">
        <v>299</v>
      </c>
      <c r="M409" s="29">
        <v>45645</v>
      </c>
      <c r="N409" s="33"/>
      <c r="O409" s="33"/>
      <c r="P409" s="33"/>
      <c r="Q409" s="33"/>
    </row>
    <row r="410" spans="1:17" ht="84" x14ac:dyDescent="0.35">
      <c r="A410" s="24">
        <v>404</v>
      </c>
      <c r="B410" s="25" t="s">
        <v>228</v>
      </c>
      <c r="C410" s="32" t="s">
        <v>993</v>
      </c>
      <c r="D410" s="11">
        <v>3500</v>
      </c>
      <c r="E410" s="8">
        <f t="shared" si="22"/>
        <v>3500</v>
      </c>
      <c r="F410" s="25" t="s">
        <v>18</v>
      </c>
      <c r="G410" s="40" t="s">
        <v>248</v>
      </c>
      <c r="H410" s="8">
        <f t="shared" si="23"/>
        <v>3500</v>
      </c>
      <c r="I410" s="32" t="s">
        <v>300</v>
      </c>
      <c r="J410" s="8">
        <f t="shared" si="24"/>
        <v>3500</v>
      </c>
      <c r="K410" s="28" t="s">
        <v>20</v>
      </c>
      <c r="L410" s="24" t="s">
        <v>301</v>
      </c>
      <c r="M410" s="29">
        <v>45645</v>
      </c>
      <c r="N410" s="33"/>
      <c r="O410" s="33"/>
      <c r="P410" s="33"/>
      <c r="Q410" s="33"/>
    </row>
    <row r="411" spans="1:17" ht="84" x14ac:dyDescent="0.35">
      <c r="A411" s="24">
        <v>405</v>
      </c>
      <c r="B411" s="25" t="s">
        <v>228</v>
      </c>
      <c r="C411" s="32" t="s">
        <v>978</v>
      </c>
      <c r="D411" s="11">
        <v>665</v>
      </c>
      <c r="E411" s="8">
        <f t="shared" si="22"/>
        <v>665</v>
      </c>
      <c r="F411" s="25" t="s">
        <v>18</v>
      </c>
      <c r="G411" s="40" t="s">
        <v>250</v>
      </c>
      <c r="H411" s="8">
        <f t="shared" si="23"/>
        <v>665</v>
      </c>
      <c r="I411" s="32" t="s">
        <v>250</v>
      </c>
      <c r="J411" s="8">
        <f t="shared" si="24"/>
        <v>665</v>
      </c>
      <c r="K411" s="28" t="s">
        <v>20</v>
      </c>
      <c r="L411" s="24" t="s">
        <v>295</v>
      </c>
      <c r="M411" s="29">
        <v>45645</v>
      </c>
      <c r="N411" s="33"/>
      <c r="O411" s="33"/>
      <c r="P411" s="33"/>
      <c r="Q411" s="33"/>
    </row>
    <row r="412" spans="1:17" ht="84" x14ac:dyDescent="0.35">
      <c r="A412" s="24">
        <v>406</v>
      </c>
      <c r="B412" s="25" t="s">
        <v>228</v>
      </c>
      <c r="C412" s="32" t="s">
        <v>357</v>
      </c>
      <c r="D412" s="11">
        <v>335</v>
      </c>
      <c r="E412" s="8">
        <f t="shared" si="22"/>
        <v>335</v>
      </c>
      <c r="F412" s="25" t="s">
        <v>18</v>
      </c>
      <c r="G412" s="40" t="s">
        <v>250</v>
      </c>
      <c r="H412" s="8">
        <f t="shared" si="23"/>
        <v>335</v>
      </c>
      <c r="I412" s="32" t="s">
        <v>250</v>
      </c>
      <c r="J412" s="8">
        <f t="shared" si="24"/>
        <v>335</v>
      </c>
      <c r="K412" s="28" t="s">
        <v>20</v>
      </c>
      <c r="L412" s="24" t="s">
        <v>296</v>
      </c>
      <c r="M412" s="29">
        <v>45645</v>
      </c>
      <c r="N412" s="33"/>
      <c r="O412" s="33"/>
      <c r="P412" s="33"/>
      <c r="Q412" s="33"/>
    </row>
    <row r="413" spans="1:17" ht="84" x14ac:dyDescent="0.35">
      <c r="A413" s="24">
        <v>407</v>
      </c>
      <c r="B413" s="25" t="s">
        <v>228</v>
      </c>
      <c r="C413" s="32" t="s">
        <v>1074</v>
      </c>
      <c r="D413" s="11">
        <v>800</v>
      </c>
      <c r="E413" s="8">
        <f t="shared" si="22"/>
        <v>800</v>
      </c>
      <c r="F413" s="25" t="s">
        <v>18</v>
      </c>
      <c r="G413" s="40" t="s">
        <v>293</v>
      </c>
      <c r="H413" s="8">
        <f t="shared" si="23"/>
        <v>800</v>
      </c>
      <c r="I413" s="32" t="s">
        <v>297</v>
      </c>
      <c r="J413" s="8">
        <f t="shared" si="24"/>
        <v>800</v>
      </c>
      <c r="K413" s="28" t="s">
        <v>20</v>
      </c>
      <c r="L413" s="24" t="s">
        <v>298</v>
      </c>
      <c r="M413" s="29">
        <v>45645</v>
      </c>
      <c r="N413" s="33"/>
      <c r="O413" s="33"/>
      <c r="P413" s="33"/>
      <c r="Q413" s="33"/>
    </row>
    <row r="414" spans="1:17" ht="84" x14ac:dyDescent="0.35">
      <c r="A414" s="24">
        <v>408</v>
      </c>
      <c r="B414" s="25" t="s">
        <v>228</v>
      </c>
      <c r="C414" s="32" t="s">
        <v>980</v>
      </c>
      <c r="D414" s="6">
        <v>5400</v>
      </c>
      <c r="E414" s="8">
        <f t="shared" si="22"/>
        <v>5400</v>
      </c>
      <c r="F414" s="25" t="s">
        <v>18</v>
      </c>
      <c r="G414" s="40" t="s">
        <v>268</v>
      </c>
      <c r="H414" s="8">
        <f t="shared" si="23"/>
        <v>5400</v>
      </c>
      <c r="I414" s="32" t="str">
        <f>G414</f>
        <v>นายอดุลย์  พิมพ์พรม</v>
      </c>
      <c r="J414" s="8">
        <f t="shared" si="24"/>
        <v>5400</v>
      </c>
      <c r="K414" s="28" t="s">
        <v>20</v>
      </c>
      <c r="L414" s="24" t="s">
        <v>302</v>
      </c>
      <c r="M414" s="29">
        <v>45645</v>
      </c>
      <c r="N414" s="33"/>
      <c r="O414" s="33"/>
      <c r="P414" s="33"/>
      <c r="Q414" s="33"/>
    </row>
    <row r="415" spans="1:17" ht="84" x14ac:dyDescent="0.35">
      <c r="A415" s="24">
        <v>409</v>
      </c>
      <c r="B415" s="25" t="s">
        <v>228</v>
      </c>
      <c r="C415" s="32" t="s">
        <v>980</v>
      </c>
      <c r="D415" s="6">
        <v>3600</v>
      </c>
      <c r="E415" s="8">
        <f t="shared" si="22"/>
        <v>3600</v>
      </c>
      <c r="F415" s="25" t="s">
        <v>18</v>
      </c>
      <c r="G415" s="40" t="s">
        <v>303</v>
      </c>
      <c r="H415" s="8">
        <f t="shared" si="23"/>
        <v>3600</v>
      </c>
      <c r="I415" s="32" t="str">
        <f>G415</f>
        <v>นายวีระศักดิ์  พลแสน</v>
      </c>
      <c r="J415" s="8">
        <f t="shared" si="24"/>
        <v>3600</v>
      </c>
      <c r="K415" s="28" t="s">
        <v>20</v>
      </c>
      <c r="L415" s="24" t="s">
        <v>304</v>
      </c>
      <c r="M415" s="29">
        <v>45645</v>
      </c>
      <c r="N415" s="33"/>
      <c r="O415" s="33"/>
      <c r="P415" s="33"/>
      <c r="Q415" s="33"/>
    </row>
    <row r="416" spans="1:17" ht="84" x14ac:dyDescent="0.2">
      <c r="A416" s="24">
        <v>410</v>
      </c>
      <c r="B416" s="25" t="s">
        <v>23</v>
      </c>
      <c r="C416" s="26" t="s">
        <v>984</v>
      </c>
      <c r="D416" s="6">
        <v>2876</v>
      </c>
      <c r="E416" s="6">
        <v>2876</v>
      </c>
      <c r="F416" s="25" t="s">
        <v>18</v>
      </c>
      <c r="G416" s="40" t="s">
        <v>921</v>
      </c>
      <c r="H416" s="6">
        <v>2876</v>
      </c>
      <c r="I416" s="40" t="s">
        <v>921</v>
      </c>
      <c r="J416" s="6">
        <v>2876</v>
      </c>
      <c r="K416" s="28" t="s">
        <v>20</v>
      </c>
      <c r="L416" s="24" t="s">
        <v>923</v>
      </c>
      <c r="M416" s="29">
        <v>45645</v>
      </c>
    </row>
    <row r="417" spans="1:17" ht="84" x14ac:dyDescent="0.2">
      <c r="A417" s="24">
        <v>411</v>
      </c>
      <c r="B417" s="25" t="s">
        <v>23</v>
      </c>
      <c r="C417" s="26" t="s">
        <v>924</v>
      </c>
      <c r="D417" s="6">
        <v>4020</v>
      </c>
      <c r="E417" s="6">
        <v>4020</v>
      </c>
      <c r="F417" s="25" t="s">
        <v>18</v>
      </c>
      <c r="G417" s="40" t="s">
        <v>925</v>
      </c>
      <c r="H417" s="6">
        <v>4020</v>
      </c>
      <c r="I417" s="40" t="s">
        <v>925</v>
      </c>
      <c r="J417" s="6">
        <v>4020</v>
      </c>
      <c r="K417" s="28" t="s">
        <v>20</v>
      </c>
      <c r="L417" s="24" t="s">
        <v>926</v>
      </c>
      <c r="M417" s="29">
        <v>45645</v>
      </c>
    </row>
    <row r="418" spans="1:17" ht="84" x14ac:dyDescent="0.35">
      <c r="A418" s="24">
        <v>412</v>
      </c>
      <c r="B418" s="25" t="s">
        <v>228</v>
      </c>
      <c r="C418" s="26" t="s">
        <v>1088</v>
      </c>
      <c r="D418" s="11">
        <v>3150</v>
      </c>
      <c r="E418" s="8">
        <f>D418</f>
        <v>3150</v>
      </c>
      <c r="F418" s="25" t="s">
        <v>18</v>
      </c>
      <c r="G418" s="40" t="s">
        <v>259</v>
      </c>
      <c r="H418" s="8">
        <f>D418</f>
        <v>3150</v>
      </c>
      <c r="I418" s="32" t="str">
        <f>G418</f>
        <v xml:space="preserve">ร้านนครการช่าง </v>
      </c>
      <c r="J418" s="8">
        <f>H418</f>
        <v>3150</v>
      </c>
      <c r="K418" s="28" t="s">
        <v>20</v>
      </c>
      <c r="L418" s="57" t="s">
        <v>1116</v>
      </c>
      <c r="M418" s="29">
        <v>45645</v>
      </c>
      <c r="N418" s="33"/>
      <c r="O418" s="33"/>
      <c r="P418" s="33"/>
      <c r="Q418" s="33"/>
    </row>
    <row r="419" spans="1:17" ht="84" x14ac:dyDescent="0.2">
      <c r="A419" s="24">
        <v>413</v>
      </c>
      <c r="B419" s="25" t="s">
        <v>697</v>
      </c>
      <c r="C419" s="26" t="s">
        <v>700</v>
      </c>
      <c r="D419" s="13">
        <v>2400</v>
      </c>
      <c r="E419" s="13">
        <v>2400</v>
      </c>
      <c r="F419" s="24" t="s">
        <v>18</v>
      </c>
      <c r="G419" s="32" t="s">
        <v>726</v>
      </c>
      <c r="H419" s="13">
        <v>2400</v>
      </c>
      <c r="I419" s="48" t="s">
        <v>726</v>
      </c>
      <c r="J419" s="13">
        <v>2400</v>
      </c>
      <c r="K419" s="28" t="s">
        <v>20</v>
      </c>
      <c r="L419" s="27" t="s">
        <v>733</v>
      </c>
      <c r="M419" s="29">
        <v>45646</v>
      </c>
    </row>
    <row r="420" spans="1:17" ht="84" x14ac:dyDescent="0.2">
      <c r="A420" s="24">
        <v>414</v>
      </c>
      <c r="B420" s="25" t="s">
        <v>1119</v>
      </c>
      <c r="C420" s="34" t="s">
        <v>630</v>
      </c>
      <c r="D420" s="16">
        <v>40400</v>
      </c>
      <c r="E420" s="16">
        <v>40400</v>
      </c>
      <c r="F420" s="25" t="s">
        <v>18</v>
      </c>
      <c r="G420" s="34" t="s">
        <v>409</v>
      </c>
      <c r="H420" s="16">
        <v>40400</v>
      </c>
      <c r="I420" s="34" t="str">
        <f>G420</f>
        <v>ห้างหุ้นส่วนจำกัด พี แอนด์ เอ ซิสเตมส์</v>
      </c>
      <c r="J420" s="6">
        <f>H420</f>
        <v>40400</v>
      </c>
      <c r="K420" s="28" t="s">
        <v>20</v>
      </c>
      <c r="L420" s="35" t="s">
        <v>631</v>
      </c>
      <c r="M420" s="36">
        <v>45646</v>
      </c>
    </row>
    <row r="421" spans="1:17" ht="84" x14ac:dyDescent="0.2">
      <c r="A421" s="24">
        <v>415</v>
      </c>
      <c r="B421" s="25" t="s">
        <v>1119</v>
      </c>
      <c r="C421" s="34" t="s">
        <v>578</v>
      </c>
      <c r="D421" s="16" t="s">
        <v>637</v>
      </c>
      <c r="E421" s="16" t="s">
        <v>637</v>
      </c>
      <c r="F421" s="25" t="s">
        <v>18</v>
      </c>
      <c r="G421" s="34" t="s">
        <v>409</v>
      </c>
      <c r="H421" s="16">
        <v>19600</v>
      </c>
      <c r="I421" s="34" t="str">
        <f>G421</f>
        <v>ห้างหุ้นส่วนจำกัด พี แอนด์ เอ ซิสเตมส์</v>
      </c>
      <c r="J421" s="6">
        <f>H421</f>
        <v>19600</v>
      </c>
      <c r="K421" s="28" t="s">
        <v>20</v>
      </c>
      <c r="L421" s="35" t="s">
        <v>638</v>
      </c>
      <c r="M421" s="36">
        <v>45646</v>
      </c>
    </row>
    <row r="422" spans="1:17" ht="84" x14ac:dyDescent="0.35">
      <c r="A422" s="24">
        <v>416</v>
      </c>
      <c r="B422" s="25" t="s">
        <v>57</v>
      </c>
      <c r="C422" s="34" t="s">
        <v>1089</v>
      </c>
      <c r="D422" s="7">
        <v>5850</v>
      </c>
      <c r="E422" s="3">
        <f>D422</f>
        <v>5850</v>
      </c>
      <c r="F422" s="25" t="s">
        <v>18</v>
      </c>
      <c r="G422" s="34" t="s">
        <v>89</v>
      </c>
      <c r="H422" s="3">
        <v>5850</v>
      </c>
      <c r="I422" s="32" t="str">
        <f>G422</f>
        <v>นายกุ้เกียรติ  วงค์จักร</v>
      </c>
      <c r="J422" s="3">
        <v>5850</v>
      </c>
      <c r="K422" s="28" t="s">
        <v>20</v>
      </c>
      <c r="L422" s="43" t="s">
        <v>90</v>
      </c>
      <c r="M422" s="36">
        <v>45646</v>
      </c>
      <c r="N422" s="33"/>
      <c r="O422" s="33"/>
      <c r="P422" s="33"/>
      <c r="Q422" s="33"/>
    </row>
    <row r="423" spans="1:17" ht="84" x14ac:dyDescent="0.35">
      <c r="A423" s="24">
        <v>417</v>
      </c>
      <c r="B423" s="25" t="s">
        <v>57</v>
      </c>
      <c r="C423" s="34" t="s">
        <v>1090</v>
      </c>
      <c r="D423" s="7">
        <v>15300</v>
      </c>
      <c r="E423" s="3">
        <f>D423</f>
        <v>15300</v>
      </c>
      <c r="F423" s="25" t="s">
        <v>18</v>
      </c>
      <c r="G423" s="34" t="s">
        <v>89</v>
      </c>
      <c r="H423" s="3">
        <v>15300</v>
      </c>
      <c r="I423" s="32" t="str">
        <f>G423</f>
        <v>นายกุ้เกียรติ  วงค์จักร</v>
      </c>
      <c r="J423" s="3">
        <v>15300</v>
      </c>
      <c r="K423" s="28" t="s">
        <v>20</v>
      </c>
      <c r="L423" s="43" t="s">
        <v>96</v>
      </c>
      <c r="M423" s="36">
        <v>45646</v>
      </c>
      <c r="N423" s="33"/>
      <c r="O423" s="33"/>
      <c r="P423" s="33"/>
      <c r="Q423" s="33"/>
    </row>
    <row r="424" spans="1:17" ht="84" x14ac:dyDescent="0.35">
      <c r="A424" s="24">
        <v>418</v>
      </c>
      <c r="B424" s="25" t="s">
        <v>57</v>
      </c>
      <c r="C424" s="34" t="s">
        <v>91</v>
      </c>
      <c r="D424" s="7">
        <v>20979</v>
      </c>
      <c r="E424" s="3">
        <f>D424</f>
        <v>20979</v>
      </c>
      <c r="F424" s="25" t="s">
        <v>18</v>
      </c>
      <c r="G424" s="34" t="s">
        <v>92</v>
      </c>
      <c r="H424" s="3">
        <v>20979</v>
      </c>
      <c r="I424" s="32" t="str">
        <f>G424</f>
        <v>ห้างหุ้นส่วนจำกัด แอลพี ออฟฟิศ</v>
      </c>
      <c r="J424" s="3">
        <v>20979</v>
      </c>
      <c r="K424" s="28" t="s">
        <v>20</v>
      </c>
      <c r="L424" s="43" t="s">
        <v>93</v>
      </c>
      <c r="M424" s="36">
        <v>45646</v>
      </c>
      <c r="N424" s="33"/>
      <c r="O424" s="33"/>
      <c r="P424" s="33"/>
      <c r="Q424" s="33"/>
    </row>
    <row r="425" spans="1:17" ht="84" x14ac:dyDescent="0.35">
      <c r="A425" s="24">
        <v>419</v>
      </c>
      <c r="B425" s="25" t="s">
        <v>57</v>
      </c>
      <c r="C425" s="34" t="s">
        <v>1091</v>
      </c>
      <c r="D425" s="7">
        <v>5000</v>
      </c>
      <c r="E425" s="3">
        <f>D425</f>
        <v>5000</v>
      </c>
      <c r="F425" s="25" t="s">
        <v>18</v>
      </c>
      <c r="G425" s="34" t="s">
        <v>94</v>
      </c>
      <c r="H425" s="3">
        <v>5000</v>
      </c>
      <c r="I425" s="32" t="str">
        <f>G425</f>
        <v>นายกฤษดา  เขียวสนุก</v>
      </c>
      <c r="J425" s="3">
        <v>5000</v>
      </c>
      <c r="K425" s="28" t="s">
        <v>20</v>
      </c>
      <c r="L425" s="43" t="s">
        <v>95</v>
      </c>
      <c r="M425" s="36">
        <v>45646</v>
      </c>
      <c r="N425" s="33"/>
      <c r="O425" s="33"/>
      <c r="P425" s="33"/>
      <c r="Q425" s="33"/>
    </row>
    <row r="426" spans="1:17" ht="84" x14ac:dyDescent="0.2">
      <c r="A426" s="24">
        <v>420</v>
      </c>
      <c r="B426" s="25" t="s">
        <v>697</v>
      </c>
      <c r="C426" s="26" t="s">
        <v>1048</v>
      </c>
      <c r="D426" s="13">
        <v>16800</v>
      </c>
      <c r="E426" s="13">
        <f>SUM(D426)</f>
        <v>16800</v>
      </c>
      <c r="F426" s="27" t="s">
        <v>18</v>
      </c>
      <c r="G426" s="26" t="s">
        <v>731</v>
      </c>
      <c r="H426" s="6">
        <f>SUM(E426)</f>
        <v>16800</v>
      </c>
      <c r="I426" s="26" t="s">
        <v>731</v>
      </c>
      <c r="J426" s="6">
        <f>SUM(H426)</f>
        <v>16800</v>
      </c>
      <c r="K426" s="28" t="s">
        <v>20</v>
      </c>
      <c r="L426" s="24" t="s">
        <v>732</v>
      </c>
      <c r="M426" s="29">
        <v>45646</v>
      </c>
    </row>
    <row r="427" spans="1:17" ht="84" x14ac:dyDescent="0.35">
      <c r="A427" s="24">
        <v>421</v>
      </c>
      <c r="B427" s="25" t="s">
        <v>17</v>
      </c>
      <c r="C427" s="26" t="s">
        <v>1006</v>
      </c>
      <c r="D427" s="3">
        <v>5290</v>
      </c>
      <c r="E427" s="3">
        <v>5290</v>
      </c>
      <c r="F427" s="27" t="s">
        <v>18</v>
      </c>
      <c r="G427" s="32" t="s">
        <v>155</v>
      </c>
      <c r="H427" s="3">
        <v>5290</v>
      </c>
      <c r="I427" s="32" t="s">
        <v>155</v>
      </c>
      <c r="J427" s="3">
        <v>5290</v>
      </c>
      <c r="K427" s="28" t="s">
        <v>20</v>
      </c>
      <c r="L427" s="24" t="s">
        <v>156</v>
      </c>
      <c r="M427" s="4">
        <v>45646</v>
      </c>
      <c r="N427" s="33"/>
      <c r="O427" s="33"/>
      <c r="P427" s="33"/>
      <c r="Q427" s="33"/>
    </row>
    <row r="428" spans="1:17" ht="84" x14ac:dyDescent="0.35">
      <c r="A428" s="24">
        <v>422</v>
      </c>
      <c r="B428" s="25" t="s">
        <v>17</v>
      </c>
      <c r="C428" s="26" t="s">
        <v>1092</v>
      </c>
      <c r="D428" s="3">
        <v>1950</v>
      </c>
      <c r="E428" s="3">
        <v>1950</v>
      </c>
      <c r="F428" s="27" t="s">
        <v>18</v>
      </c>
      <c r="G428" s="32" t="s">
        <v>953</v>
      </c>
      <c r="H428" s="3">
        <v>1950</v>
      </c>
      <c r="I428" s="32" t="s">
        <v>953</v>
      </c>
      <c r="J428" s="3">
        <v>1950</v>
      </c>
      <c r="K428" s="28" t="s">
        <v>20</v>
      </c>
      <c r="L428" s="24" t="s">
        <v>180</v>
      </c>
      <c r="M428" s="4">
        <v>45646</v>
      </c>
      <c r="N428" s="33"/>
      <c r="O428" s="33"/>
      <c r="P428" s="33"/>
      <c r="Q428" s="33"/>
    </row>
    <row r="429" spans="1:17" ht="84" x14ac:dyDescent="0.35">
      <c r="A429" s="24">
        <v>423</v>
      </c>
      <c r="B429" s="25" t="s">
        <v>228</v>
      </c>
      <c r="C429" s="32" t="s">
        <v>1093</v>
      </c>
      <c r="D429" s="11">
        <v>79793</v>
      </c>
      <c r="E429" s="8">
        <f>D429</f>
        <v>79793</v>
      </c>
      <c r="F429" s="25" t="s">
        <v>18</v>
      </c>
      <c r="G429" s="40" t="s">
        <v>305</v>
      </c>
      <c r="H429" s="8">
        <f>D429</f>
        <v>79793</v>
      </c>
      <c r="I429" s="32" t="s">
        <v>305</v>
      </c>
      <c r="J429" s="8">
        <f>H429</f>
        <v>79793</v>
      </c>
      <c r="K429" s="28" t="s">
        <v>20</v>
      </c>
      <c r="L429" s="24" t="s">
        <v>306</v>
      </c>
      <c r="M429" s="29">
        <v>45646</v>
      </c>
      <c r="N429" s="33"/>
      <c r="O429" s="33"/>
      <c r="P429" s="33"/>
      <c r="Q429" s="33"/>
    </row>
    <row r="430" spans="1:17" ht="84" x14ac:dyDescent="0.35">
      <c r="A430" s="24">
        <v>424</v>
      </c>
      <c r="B430" s="25" t="s">
        <v>228</v>
      </c>
      <c r="C430" s="38" t="s">
        <v>1094</v>
      </c>
      <c r="D430" s="39">
        <v>6000</v>
      </c>
      <c r="E430" s="8">
        <f>D430</f>
        <v>6000</v>
      </c>
      <c r="F430" s="25" t="s">
        <v>18</v>
      </c>
      <c r="G430" s="40" t="s">
        <v>256</v>
      </c>
      <c r="H430" s="8">
        <f>D430</f>
        <v>6000</v>
      </c>
      <c r="I430" s="40" t="s">
        <v>256</v>
      </c>
      <c r="J430" s="8">
        <f>H430</f>
        <v>6000</v>
      </c>
      <c r="K430" s="28" t="s">
        <v>20</v>
      </c>
      <c r="L430" s="45" t="s">
        <v>307</v>
      </c>
      <c r="M430" s="29">
        <v>45646</v>
      </c>
      <c r="N430" s="33"/>
      <c r="O430" s="33"/>
      <c r="P430" s="33"/>
      <c r="Q430" s="33"/>
    </row>
    <row r="431" spans="1:17" ht="84" x14ac:dyDescent="0.2">
      <c r="A431" s="24">
        <v>425</v>
      </c>
      <c r="B431" s="25" t="s">
        <v>23</v>
      </c>
      <c r="C431" s="26" t="s">
        <v>945</v>
      </c>
      <c r="D431" s="6">
        <v>400</v>
      </c>
      <c r="E431" s="6">
        <v>400</v>
      </c>
      <c r="F431" s="25" t="s">
        <v>18</v>
      </c>
      <c r="G431" s="26" t="s">
        <v>946</v>
      </c>
      <c r="H431" s="6">
        <v>400</v>
      </c>
      <c r="I431" s="26" t="s">
        <v>946</v>
      </c>
      <c r="J431" s="6">
        <v>400</v>
      </c>
      <c r="K431" s="28" t="s">
        <v>20</v>
      </c>
      <c r="L431" s="24" t="s">
        <v>947</v>
      </c>
      <c r="M431" s="29">
        <v>45646</v>
      </c>
    </row>
    <row r="432" spans="1:17" ht="84" x14ac:dyDescent="0.35">
      <c r="A432" s="24">
        <v>426</v>
      </c>
      <c r="B432" s="25" t="s">
        <v>228</v>
      </c>
      <c r="C432" s="26" t="s">
        <v>1095</v>
      </c>
      <c r="D432" s="11">
        <v>1829</v>
      </c>
      <c r="E432" s="8">
        <f>D432</f>
        <v>1829</v>
      </c>
      <c r="F432" s="24" t="s">
        <v>18</v>
      </c>
      <c r="G432" s="31" t="s">
        <v>308</v>
      </c>
      <c r="H432" s="8">
        <f>D432</f>
        <v>1829</v>
      </c>
      <c r="I432" s="31" t="str">
        <f t="shared" ref="I432:J447" si="25">G432</f>
        <v>บริษัท ห้องปฏิบัติการกลาง (ประเทศไทย) จำกัด</v>
      </c>
      <c r="J432" s="8">
        <f t="shared" si="25"/>
        <v>1829</v>
      </c>
      <c r="K432" s="28" t="s">
        <v>20</v>
      </c>
      <c r="L432" s="57" t="s">
        <v>1116</v>
      </c>
      <c r="M432" s="29">
        <v>45646</v>
      </c>
      <c r="N432" s="33"/>
      <c r="O432" s="33"/>
      <c r="P432" s="33"/>
      <c r="Q432" s="33"/>
    </row>
    <row r="433" spans="1:17" ht="84" x14ac:dyDescent="0.35">
      <c r="A433" s="24">
        <v>427</v>
      </c>
      <c r="B433" s="25" t="s">
        <v>228</v>
      </c>
      <c r="C433" s="26" t="s">
        <v>1096</v>
      </c>
      <c r="D433" s="6">
        <v>380</v>
      </c>
      <c r="E433" s="8">
        <f>D433</f>
        <v>380</v>
      </c>
      <c r="F433" s="25" t="s">
        <v>18</v>
      </c>
      <c r="G433" s="31" t="s">
        <v>309</v>
      </c>
      <c r="H433" s="8">
        <f>D433</f>
        <v>380</v>
      </c>
      <c r="I433" s="32" t="str">
        <f t="shared" si="25"/>
        <v>ร้าน ริมน้ำแก๊ส</v>
      </c>
      <c r="J433" s="8">
        <f t="shared" si="25"/>
        <v>380</v>
      </c>
      <c r="K433" s="28" t="s">
        <v>20</v>
      </c>
      <c r="L433" s="57" t="s">
        <v>1116</v>
      </c>
      <c r="M433" s="29">
        <v>45647</v>
      </c>
      <c r="N433" s="33"/>
      <c r="O433" s="33"/>
      <c r="P433" s="33"/>
      <c r="Q433" s="33"/>
    </row>
    <row r="434" spans="1:17" ht="84" x14ac:dyDescent="0.35">
      <c r="A434" s="24">
        <v>428</v>
      </c>
      <c r="B434" s="25" t="s">
        <v>228</v>
      </c>
      <c r="C434" s="32" t="s">
        <v>982</v>
      </c>
      <c r="D434" s="6">
        <v>800</v>
      </c>
      <c r="E434" s="8">
        <f>D434</f>
        <v>800</v>
      </c>
      <c r="F434" s="25" t="s">
        <v>18</v>
      </c>
      <c r="G434" s="40" t="s">
        <v>256</v>
      </c>
      <c r="H434" s="8">
        <f>D434</f>
        <v>800</v>
      </c>
      <c r="I434" s="32" t="str">
        <f t="shared" si="25"/>
        <v>ร้าน 72 ห้อง วิศวกรรม</v>
      </c>
      <c r="J434" s="8">
        <f t="shared" si="25"/>
        <v>800</v>
      </c>
      <c r="K434" s="28" t="s">
        <v>20</v>
      </c>
      <c r="L434" s="57" t="s">
        <v>1116</v>
      </c>
      <c r="M434" s="29">
        <v>45647</v>
      </c>
      <c r="N434" s="33"/>
      <c r="O434" s="33"/>
      <c r="P434" s="33"/>
      <c r="Q434" s="33"/>
    </row>
    <row r="435" spans="1:17" ht="84" x14ac:dyDescent="0.35">
      <c r="A435" s="24">
        <v>429</v>
      </c>
      <c r="B435" s="25" t="s">
        <v>57</v>
      </c>
      <c r="C435" s="34" t="s">
        <v>1097</v>
      </c>
      <c r="D435" s="7">
        <v>15000</v>
      </c>
      <c r="E435" s="3">
        <f>D435</f>
        <v>15000</v>
      </c>
      <c r="F435" s="25" t="s">
        <v>18</v>
      </c>
      <c r="G435" s="34" t="s">
        <v>97</v>
      </c>
      <c r="H435" s="3">
        <v>15000</v>
      </c>
      <c r="I435" s="32" t="str">
        <f t="shared" si="25"/>
        <v>นายสมเกียรติ  ธรรมใจกูล</v>
      </c>
      <c r="J435" s="3">
        <v>15000</v>
      </c>
      <c r="K435" s="28" t="s">
        <v>20</v>
      </c>
      <c r="L435" s="43" t="s">
        <v>98</v>
      </c>
      <c r="M435" s="36">
        <v>45647</v>
      </c>
      <c r="N435" s="33"/>
      <c r="O435" s="33"/>
      <c r="P435" s="33"/>
      <c r="Q435" s="33"/>
    </row>
    <row r="436" spans="1:17" ht="84" x14ac:dyDescent="0.2">
      <c r="A436" s="24">
        <v>430</v>
      </c>
      <c r="B436" s="25" t="s">
        <v>325</v>
      </c>
      <c r="C436" s="34" t="s">
        <v>332</v>
      </c>
      <c r="D436" s="16">
        <v>80915</v>
      </c>
      <c r="E436" s="16">
        <v>80915</v>
      </c>
      <c r="F436" s="24" t="s">
        <v>18</v>
      </c>
      <c r="G436" s="34" t="s">
        <v>334</v>
      </c>
      <c r="H436" s="16">
        <v>80915</v>
      </c>
      <c r="I436" s="34" t="str">
        <f t="shared" si="25"/>
        <v xml:space="preserve">บริษัท เรฟเซนส์ จำกัด </v>
      </c>
      <c r="J436" s="16">
        <v>80915</v>
      </c>
      <c r="K436" s="28" t="s">
        <v>20</v>
      </c>
      <c r="L436" s="35" t="s">
        <v>355</v>
      </c>
      <c r="M436" s="36">
        <v>45648</v>
      </c>
    </row>
    <row r="437" spans="1:17" ht="84" x14ac:dyDescent="0.35">
      <c r="A437" s="24">
        <v>431</v>
      </c>
      <c r="B437" s="25" t="s">
        <v>228</v>
      </c>
      <c r="C437" s="26" t="s">
        <v>968</v>
      </c>
      <c r="D437" s="6">
        <v>6300</v>
      </c>
      <c r="E437" s="8">
        <f>D437</f>
        <v>6300</v>
      </c>
      <c r="F437" s="25" t="s">
        <v>18</v>
      </c>
      <c r="G437" s="31" t="s">
        <v>263</v>
      </c>
      <c r="H437" s="8">
        <f>D437</f>
        <v>6300</v>
      </c>
      <c r="I437" s="32" t="str">
        <f t="shared" si="25"/>
        <v>นายชยันต์  คำบรรลือ</v>
      </c>
      <c r="J437" s="8">
        <f t="shared" si="25"/>
        <v>6300</v>
      </c>
      <c r="K437" s="28" t="s">
        <v>20</v>
      </c>
      <c r="L437" s="57" t="s">
        <v>1116</v>
      </c>
      <c r="M437" s="29">
        <v>45648</v>
      </c>
      <c r="N437" s="33"/>
      <c r="O437" s="33"/>
      <c r="P437" s="33"/>
      <c r="Q437" s="33"/>
    </row>
    <row r="438" spans="1:17" ht="84" x14ac:dyDescent="0.2">
      <c r="A438" s="24">
        <v>432</v>
      </c>
      <c r="B438" s="25" t="s">
        <v>1119</v>
      </c>
      <c r="C438" s="34" t="s">
        <v>658</v>
      </c>
      <c r="D438" s="16">
        <v>71820</v>
      </c>
      <c r="E438" s="16">
        <v>71820</v>
      </c>
      <c r="F438" s="25" t="s">
        <v>18</v>
      </c>
      <c r="G438" s="34" t="s">
        <v>659</v>
      </c>
      <c r="H438" s="16">
        <v>71820</v>
      </c>
      <c r="I438" s="34" t="str">
        <f t="shared" si="25"/>
        <v>ร้านเสี่ยการค้าเหล็ก</v>
      </c>
      <c r="J438" s="6">
        <f t="shared" si="25"/>
        <v>71820</v>
      </c>
      <c r="K438" s="28" t="s">
        <v>20</v>
      </c>
      <c r="L438" s="35" t="s">
        <v>660</v>
      </c>
      <c r="M438" s="36">
        <v>45649</v>
      </c>
    </row>
    <row r="439" spans="1:17" ht="84" x14ac:dyDescent="0.2">
      <c r="A439" s="24">
        <v>433</v>
      </c>
      <c r="B439" s="25" t="s">
        <v>1119</v>
      </c>
      <c r="C439" s="34" t="s">
        <v>667</v>
      </c>
      <c r="D439" s="16">
        <v>11000</v>
      </c>
      <c r="E439" s="16">
        <v>11000</v>
      </c>
      <c r="F439" s="25" t="s">
        <v>18</v>
      </c>
      <c r="G439" s="34" t="s">
        <v>558</v>
      </c>
      <c r="H439" s="16">
        <v>11000</v>
      </c>
      <c r="I439" s="34" t="str">
        <f t="shared" si="25"/>
        <v xml:space="preserve">ห้างหุ้นส่วนจำกัด นอร์ทเทอร์น เคมิเคิล แอนด์ กลาสแวร์ </v>
      </c>
      <c r="J439" s="6">
        <f t="shared" si="25"/>
        <v>11000</v>
      </c>
      <c r="K439" s="28" t="s">
        <v>20</v>
      </c>
      <c r="L439" s="35" t="s">
        <v>668</v>
      </c>
      <c r="M439" s="36">
        <v>45649</v>
      </c>
    </row>
    <row r="440" spans="1:17" ht="84" x14ac:dyDescent="0.2">
      <c r="A440" s="24">
        <v>434</v>
      </c>
      <c r="B440" s="25" t="s">
        <v>1119</v>
      </c>
      <c r="C440" s="34" t="s">
        <v>675</v>
      </c>
      <c r="D440" s="16">
        <v>9699</v>
      </c>
      <c r="E440" s="16">
        <v>9699</v>
      </c>
      <c r="F440" s="25" t="s">
        <v>18</v>
      </c>
      <c r="G440" s="34" t="s">
        <v>443</v>
      </c>
      <c r="H440" s="16">
        <v>9699</v>
      </c>
      <c r="I440" s="34" t="str">
        <f t="shared" si="25"/>
        <v>ห้างหุ้นส่วนจำกัด ลิขิตศิลป์</v>
      </c>
      <c r="J440" s="6">
        <f t="shared" si="25"/>
        <v>9699</v>
      </c>
      <c r="K440" s="28" t="s">
        <v>20</v>
      </c>
      <c r="L440" s="35" t="s">
        <v>676</v>
      </c>
      <c r="M440" s="36">
        <v>45649</v>
      </c>
    </row>
    <row r="441" spans="1:17" ht="84" x14ac:dyDescent="0.2">
      <c r="A441" s="24">
        <v>435</v>
      </c>
      <c r="B441" s="25" t="s">
        <v>1119</v>
      </c>
      <c r="C441" s="34" t="s">
        <v>678</v>
      </c>
      <c r="D441" s="16">
        <v>40860</v>
      </c>
      <c r="E441" s="16">
        <v>40860</v>
      </c>
      <c r="F441" s="25" t="s">
        <v>18</v>
      </c>
      <c r="G441" s="34" t="s">
        <v>663</v>
      </c>
      <c r="H441" s="16">
        <v>40860</v>
      </c>
      <c r="I441" s="34" t="str">
        <f t="shared" si="25"/>
        <v xml:space="preserve">บริษัท นานา แมชชีนพาร์ท จำกัด </v>
      </c>
      <c r="J441" s="6">
        <f t="shared" si="25"/>
        <v>40860</v>
      </c>
      <c r="K441" s="28" t="s">
        <v>20</v>
      </c>
      <c r="L441" s="35" t="s">
        <v>679</v>
      </c>
      <c r="M441" s="36">
        <v>45649</v>
      </c>
    </row>
    <row r="442" spans="1:17" ht="84" x14ac:dyDescent="0.2">
      <c r="A442" s="24">
        <v>436</v>
      </c>
      <c r="B442" s="25" t="s">
        <v>1119</v>
      </c>
      <c r="C442" s="34" t="s">
        <v>673</v>
      </c>
      <c r="D442" s="16">
        <v>7930</v>
      </c>
      <c r="E442" s="16">
        <v>7930</v>
      </c>
      <c r="F442" s="25" t="s">
        <v>18</v>
      </c>
      <c r="G442" s="34" t="s">
        <v>663</v>
      </c>
      <c r="H442" s="16">
        <v>7930</v>
      </c>
      <c r="I442" s="34" t="str">
        <f t="shared" si="25"/>
        <v xml:space="preserve">บริษัท นานา แมชชีนพาร์ท จำกัด </v>
      </c>
      <c r="J442" s="6">
        <f t="shared" si="25"/>
        <v>7930</v>
      </c>
      <c r="K442" s="28" t="s">
        <v>20</v>
      </c>
      <c r="L442" s="35" t="s">
        <v>674</v>
      </c>
      <c r="M442" s="36">
        <v>45649</v>
      </c>
    </row>
    <row r="443" spans="1:17" ht="84" x14ac:dyDescent="0.2">
      <c r="A443" s="24">
        <v>437</v>
      </c>
      <c r="B443" s="25" t="s">
        <v>1119</v>
      </c>
      <c r="C443" s="34" t="s">
        <v>363</v>
      </c>
      <c r="D443" s="16">
        <v>31300</v>
      </c>
      <c r="E443" s="16">
        <v>31300</v>
      </c>
      <c r="F443" s="25" t="s">
        <v>18</v>
      </c>
      <c r="G443" s="34" t="s">
        <v>409</v>
      </c>
      <c r="H443" s="16">
        <v>31300</v>
      </c>
      <c r="I443" s="34" t="str">
        <f t="shared" si="25"/>
        <v>ห้างหุ้นส่วนจำกัด พี แอนด์ เอ ซิสเตมส์</v>
      </c>
      <c r="J443" s="6">
        <f t="shared" si="25"/>
        <v>31300</v>
      </c>
      <c r="K443" s="28" t="s">
        <v>20</v>
      </c>
      <c r="L443" s="35" t="s">
        <v>666</v>
      </c>
      <c r="M443" s="36">
        <v>45649</v>
      </c>
    </row>
    <row r="444" spans="1:17" ht="84" x14ac:dyDescent="0.2">
      <c r="A444" s="24">
        <v>438</v>
      </c>
      <c r="B444" s="25" t="s">
        <v>1119</v>
      </c>
      <c r="C444" s="34" t="s">
        <v>662</v>
      </c>
      <c r="D444" s="16">
        <v>20000</v>
      </c>
      <c r="E444" s="16">
        <v>20000</v>
      </c>
      <c r="F444" s="25" t="s">
        <v>18</v>
      </c>
      <c r="G444" s="34" t="s">
        <v>663</v>
      </c>
      <c r="H444" s="16">
        <v>20000</v>
      </c>
      <c r="I444" s="34" t="str">
        <f t="shared" si="25"/>
        <v xml:space="preserve">บริษัท นานา แมชชีนพาร์ท จำกัด </v>
      </c>
      <c r="J444" s="6">
        <f t="shared" si="25"/>
        <v>20000</v>
      </c>
      <c r="K444" s="28" t="s">
        <v>20</v>
      </c>
      <c r="L444" s="35" t="s">
        <v>664</v>
      </c>
      <c r="M444" s="36">
        <v>45649</v>
      </c>
    </row>
    <row r="445" spans="1:17" ht="84" x14ac:dyDescent="0.2">
      <c r="A445" s="24">
        <v>439</v>
      </c>
      <c r="B445" s="25" t="s">
        <v>1119</v>
      </c>
      <c r="C445" s="34" t="s">
        <v>649</v>
      </c>
      <c r="D445" s="16">
        <v>36000</v>
      </c>
      <c r="E445" s="16">
        <v>36000</v>
      </c>
      <c r="F445" s="25" t="s">
        <v>18</v>
      </c>
      <c r="G445" s="34" t="s">
        <v>409</v>
      </c>
      <c r="H445" s="16">
        <v>36000</v>
      </c>
      <c r="I445" s="34" t="str">
        <f t="shared" si="25"/>
        <v>ห้างหุ้นส่วนจำกัด พี แอนด์ เอ ซิสเตมส์</v>
      </c>
      <c r="J445" s="6">
        <f t="shared" si="25"/>
        <v>36000</v>
      </c>
      <c r="K445" s="28" t="s">
        <v>20</v>
      </c>
      <c r="L445" s="35" t="s">
        <v>661</v>
      </c>
      <c r="M445" s="36">
        <v>45649</v>
      </c>
    </row>
    <row r="446" spans="1:17" ht="84" x14ac:dyDescent="0.2">
      <c r="A446" s="24">
        <v>440</v>
      </c>
      <c r="B446" s="25" t="s">
        <v>1119</v>
      </c>
      <c r="C446" s="34" t="s">
        <v>598</v>
      </c>
      <c r="D446" s="16">
        <v>9500</v>
      </c>
      <c r="E446" s="16">
        <v>9500</v>
      </c>
      <c r="F446" s="25" t="s">
        <v>18</v>
      </c>
      <c r="G446" s="34" t="s">
        <v>656</v>
      </c>
      <c r="H446" s="16">
        <v>9500</v>
      </c>
      <c r="I446" s="34" t="str">
        <f t="shared" si="25"/>
        <v>ร้านธนากร การค้า</v>
      </c>
      <c r="J446" s="6">
        <f t="shared" si="25"/>
        <v>9500</v>
      </c>
      <c r="K446" s="28" t="s">
        <v>20</v>
      </c>
      <c r="L446" s="35" t="s">
        <v>657</v>
      </c>
      <c r="M446" s="36">
        <v>45649</v>
      </c>
    </row>
    <row r="447" spans="1:17" ht="84" x14ac:dyDescent="0.2">
      <c r="A447" s="24">
        <v>441</v>
      </c>
      <c r="B447" s="25" t="s">
        <v>1119</v>
      </c>
      <c r="C447" s="34" t="s">
        <v>654</v>
      </c>
      <c r="D447" s="16">
        <v>27000</v>
      </c>
      <c r="E447" s="16">
        <v>27000</v>
      </c>
      <c r="F447" s="25" t="s">
        <v>18</v>
      </c>
      <c r="G447" s="34" t="s">
        <v>409</v>
      </c>
      <c r="H447" s="16">
        <v>27000</v>
      </c>
      <c r="I447" s="34" t="str">
        <f t="shared" si="25"/>
        <v>ห้างหุ้นส่วนจำกัด พี แอนด์ เอ ซิสเตมส์</v>
      </c>
      <c r="J447" s="6">
        <f t="shared" si="25"/>
        <v>27000</v>
      </c>
      <c r="K447" s="28" t="s">
        <v>20</v>
      </c>
      <c r="L447" s="35" t="s">
        <v>655</v>
      </c>
      <c r="M447" s="36">
        <v>45649</v>
      </c>
    </row>
    <row r="448" spans="1:17" ht="84" x14ac:dyDescent="0.2">
      <c r="A448" s="24">
        <v>442</v>
      </c>
      <c r="B448" s="25" t="s">
        <v>1119</v>
      </c>
      <c r="C448" s="34" t="s">
        <v>333</v>
      </c>
      <c r="D448" s="16">
        <v>18360</v>
      </c>
      <c r="E448" s="16">
        <v>18360</v>
      </c>
      <c r="F448" s="25" t="s">
        <v>18</v>
      </c>
      <c r="G448" s="34" t="s">
        <v>659</v>
      </c>
      <c r="H448" s="16">
        <v>18360</v>
      </c>
      <c r="I448" s="34" t="str">
        <f t="shared" ref="I448:J461" si="26">G448</f>
        <v>ร้านเสี่ยการค้าเหล็ก</v>
      </c>
      <c r="J448" s="6">
        <f t="shared" si="26"/>
        <v>18360</v>
      </c>
      <c r="K448" s="28" t="s">
        <v>20</v>
      </c>
      <c r="L448" s="35" t="s">
        <v>665</v>
      </c>
      <c r="M448" s="36">
        <v>45649</v>
      </c>
    </row>
    <row r="449" spans="1:17" ht="84" x14ac:dyDescent="0.2">
      <c r="A449" s="24">
        <v>443</v>
      </c>
      <c r="B449" s="25" t="s">
        <v>1119</v>
      </c>
      <c r="C449" s="34" t="s">
        <v>651</v>
      </c>
      <c r="D449" s="16">
        <v>49604</v>
      </c>
      <c r="E449" s="16">
        <v>49604</v>
      </c>
      <c r="F449" s="25" t="s">
        <v>18</v>
      </c>
      <c r="G449" s="34" t="s">
        <v>652</v>
      </c>
      <c r="H449" s="16">
        <v>49604</v>
      </c>
      <c r="I449" s="34" t="str">
        <f t="shared" si="26"/>
        <v>บริษัท กิตติอีเล็คโทรนิคส์ จำกัด</v>
      </c>
      <c r="J449" s="6">
        <f t="shared" si="26"/>
        <v>49604</v>
      </c>
      <c r="K449" s="28" t="s">
        <v>20</v>
      </c>
      <c r="L449" s="35" t="s">
        <v>653</v>
      </c>
      <c r="M449" s="36">
        <v>45649</v>
      </c>
    </row>
    <row r="450" spans="1:17" ht="84" x14ac:dyDescent="0.2">
      <c r="A450" s="24">
        <v>444</v>
      </c>
      <c r="B450" s="25" t="s">
        <v>1119</v>
      </c>
      <c r="C450" s="34" t="s">
        <v>598</v>
      </c>
      <c r="D450" s="16">
        <v>10076</v>
      </c>
      <c r="E450" s="16">
        <v>10076</v>
      </c>
      <c r="F450" s="25" t="s">
        <v>18</v>
      </c>
      <c r="G450" s="34" t="s">
        <v>361</v>
      </c>
      <c r="H450" s="16">
        <v>10076</v>
      </c>
      <c r="I450" s="34" t="str">
        <f t="shared" si="26"/>
        <v>ร้านทองเรือนการค้า</v>
      </c>
      <c r="J450" s="6">
        <f t="shared" si="26"/>
        <v>10076</v>
      </c>
      <c r="K450" s="28" t="s">
        <v>20</v>
      </c>
      <c r="L450" s="35" t="s">
        <v>648</v>
      </c>
      <c r="M450" s="36">
        <v>45649</v>
      </c>
    </row>
    <row r="451" spans="1:17" ht="84" x14ac:dyDescent="0.2">
      <c r="A451" s="24">
        <v>445</v>
      </c>
      <c r="B451" s="25" t="s">
        <v>1119</v>
      </c>
      <c r="C451" s="34" t="s">
        <v>645</v>
      </c>
      <c r="D451" s="16">
        <v>24942</v>
      </c>
      <c r="E451" s="16">
        <v>24942</v>
      </c>
      <c r="F451" s="25" t="s">
        <v>18</v>
      </c>
      <c r="G451" s="34" t="s">
        <v>646</v>
      </c>
      <c r="H451" s="16">
        <v>24942</v>
      </c>
      <c r="I451" s="34" t="str">
        <f t="shared" si="26"/>
        <v xml:space="preserve">ห้างหุ้นส่วนจำกัด คลังเครื่องเขียน </v>
      </c>
      <c r="J451" s="6">
        <f t="shared" si="26"/>
        <v>24942</v>
      </c>
      <c r="K451" s="28" t="s">
        <v>20</v>
      </c>
      <c r="L451" s="35" t="s">
        <v>647</v>
      </c>
      <c r="M451" s="36">
        <v>45649</v>
      </c>
    </row>
    <row r="452" spans="1:17" ht="84" x14ac:dyDescent="0.2">
      <c r="A452" s="24">
        <v>446</v>
      </c>
      <c r="B452" s="25" t="s">
        <v>1119</v>
      </c>
      <c r="C452" s="34" t="s">
        <v>649</v>
      </c>
      <c r="D452" s="16">
        <v>51700</v>
      </c>
      <c r="E452" s="16">
        <v>51700</v>
      </c>
      <c r="F452" s="25" t="s">
        <v>18</v>
      </c>
      <c r="G452" s="34" t="s">
        <v>409</v>
      </c>
      <c r="H452" s="16">
        <v>51700</v>
      </c>
      <c r="I452" s="34" t="str">
        <f t="shared" si="26"/>
        <v>ห้างหุ้นส่วนจำกัด พี แอนด์ เอ ซิสเตมส์</v>
      </c>
      <c r="J452" s="6">
        <f t="shared" si="26"/>
        <v>51700</v>
      </c>
      <c r="K452" s="28" t="s">
        <v>20</v>
      </c>
      <c r="L452" s="35" t="s">
        <v>650</v>
      </c>
      <c r="M452" s="36">
        <v>45649</v>
      </c>
    </row>
    <row r="453" spans="1:17" ht="84" x14ac:dyDescent="0.2">
      <c r="A453" s="24">
        <v>447</v>
      </c>
      <c r="B453" s="25" t="s">
        <v>1119</v>
      </c>
      <c r="C453" s="34" t="s">
        <v>586</v>
      </c>
      <c r="D453" s="16">
        <v>23300</v>
      </c>
      <c r="E453" s="16">
        <v>23300</v>
      </c>
      <c r="F453" s="25" t="s">
        <v>18</v>
      </c>
      <c r="G453" s="34" t="s">
        <v>409</v>
      </c>
      <c r="H453" s="16">
        <v>23300</v>
      </c>
      <c r="I453" s="34" t="str">
        <f t="shared" si="26"/>
        <v>ห้างหุ้นส่วนจำกัด พี แอนด์ เอ ซิสเตมส์</v>
      </c>
      <c r="J453" s="6">
        <f t="shared" si="26"/>
        <v>23300</v>
      </c>
      <c r="K453" s="28" t="s">
        <v>20</v>
      </c>
      <c r="L453" s="35" t="s">
        <v>644</v>
      </c>
      <c r="M453" s="36">
        <v>45649</v>
      </c>
    </row>
    <row r="454" spans="1:17" ht="84" x14ac:dyDescent="0.2">
      <c r="A454" s="24">
        <v>448</v>
      </c>
      <c r="B454" s="25" t="s">
        <v>1119</v>
      </c>
      <c r="C454" s="34" t="s">
        <v>641</v>
      </c>
      <c r="D454" s="16">
        <v>30000</v>
      </c>
      <c r="E454" s="16">
        <v>30000</v>
      </c>
      <c r="F454" s="25" t="s">
        <v>18</v>
      </c>
      <c r="G454" s="34" t="s">
        <v>642</v>
      </c>
      <c r="H454" s="16">
        <v>30000</v>
      </c>
      <c r="I454" s="34" t="str">
        <f t="shared" si="26"/>
        <v>ห้างหุ้นส่วนจำกัด แพรถนอมโลหะกิจ</v>
      </c>
      <c r="J454" s="6">
        <f t="shared" si="26"/>
        <v>30000</v>
      </c>
      <c r="K454" s="28" t="s">
        <v>20</v>
      </c>
      <c r="L454" s="35" t="s">
        <v>643</v>
      </c>
      <c r="M454" s="36">
        <v>45649</v>
      </c>
    </row>
    <row r="455" spans="1:17" ht="84" x14ac:dyDescent="0.2">
      <c r="A455" s="24">
        <v>449</v>
      </c>
      <c r="B455" s="25" t="s">
        <v>1119</v>
      </c>
      <c r="C455" s="34" t="s">
        <v>639</v>
      </c>
      <c r="D455" s="16">
        <v>13410</v>
      </c>
      <c r="E455" s="16">
        <v>13410</v>
      </c>
      <c r="F455" s="25" t="s">
        <v>18</v>
      </c>
      <c r="G455" s="34" t="s">
        <v>558</v>
      </c>
      <c r="H455" s="16">
        <v>13410</v>
      </c>
      <c r="I455" s="34" t="str">
        <f t="shared" si="26"/>
        <v xml:space="preserve">ห้างหุ้นส่วนจำกัด นอร์ทเทอร์น เคมิเคิล แอนด์ กลาสแวร์ </v>
      </c>
      <c r="J455" s="6">
        <f t="shared" si="26"/>
        <v>13410</v>
      </c>
      <c r="K455" s="28" t="s">
        <v>20</v>
      </c>
      <c r="L455" s="35" t="s">
        <v>640</v>
      </c>
      <c r="M455" s="36">
        <v>45649</v>
      </c>
    </row>
    <row r="456" spans="1:17" ht="84" x14ac:dyDescent="0.2">
      <c r="A456" s="24">
        <v>450</v>
      </c>
      <c r="B456" s="25" t="s">
        <v>1119</v>
      </c>
      <c r="C456" s="34" t="s">
        <v>634</v>
      </c>
      <c r="D456" s="16">
        <v>39239</v>
      </c>
      <c r="E456" s="16">
        <v>39239</v>
      </c>
      <c r="F456" s="25" t="s">
        <v>18</v>
      </c>
      <c r="G456" s="34" t="s">
        <v>635</v>
      </c>
      <c r="H456" s="16">
        <v>39239</v>
      </c>
      <c r="I456" s="34" t="str">
        <f t="shared" si="26"/>
        <v xml:space="preserve">บริษัท จือฮะ เซนเตอร์ จำกัด </v>
      </c>
      <c r="J456" s="6">
        <f t="shared" si="26"/>
        <v>39239</v>
      </c>
      <c r="K456" s="28" t="s">
        <v>20</v>
      </c>
      <c r="L456" s="35" t="s">
        <v>636</v>
      </c>
      <c r="M456" s="36">
        <v>45649</v>
      </c>
    </row>
    <row r="457" spans="1:17" ht="84" x14ac:dyDescent="0.2">
      <c r="A457" s="24">
        <v>451</v>
      </c>
      <c r="B457" s="25" t="s">
        <v>1119</v>
      </c>
      <c r="C457" s="34" t="s">
        <v>333</v>
      </c>
      <c r="D457" s="16">
        <v>22630</v>
      </c>
      <c r="E457" s="16">
        <v>22630</v>
      </c>
      <c r="F457" s="25" t="s">
        <v>18</v>
      </c>
      <c r="G457" s="34" t="s">
        <v>632</v>
      </c>
      <c r="H457" s="16">
        <v>22630</v>
      </c>
      <c r="I457" s="34" t="str">
        <f t="shared" si="26"/>
        <v>บริษัท นานา แมชชีนพาร์ท จำกัด</v>
      </c>
      <c r="J457" s="6">
        <f t="shared" si="26"/>
        <v>22630</v>
      </c>
      <c r="K457" s="28" t="s">
        <v>20</v>
      </c>
      <c r="L457" s="35" t="s">
        <v>633</v>
      </c>
      <c r="M457" s="36">
        <v>45649</v>
      </c>
    </row>
    <row r="458" spans="1:17" ht="84" x14ac:dyDescent="0.2">
      <c r="A458" s="24">
        <v>452</v>
      </c>
      <c r="B458" s="25" t="s">
        <v>1119</v>
      </c>
      <c r="C458" s="34" t="s">
        <v>680</v>
      </c>
      <c r="D458" s="16">
        <v>22000</v>
      </c>
      <c r="E458" s="16">
        <v>22000</v>
      </c>
      <c r="F458" s="25" t="s">
        <v>18</v>
      </c>
      <c r="G458" s="34" t="s">
        <v>656</v>
      </c>
      <c r="H458" s="16">
        <v>22000</v>
      </c>
      <c r="I458" s="34" t="str">
        <f t="shared" si="26"/>
        <v>ร้านธนากร การค้า</v>
      </c>
      <c r="J458" s="6">
        <f t="shared" si="26"/>
        <v>22000</v>
      </c>
      <c r="K458" s="28" t="s">
        <v>20</v>
      </c>
      <c r="L458" s="35" t="s">
        <v>681</v>
      </c>
      <c r="M458" s="36">
        <v>45649</v>
      </c>
    </row>
    <row r="459" spans="1:17" ht="84" x14ac:dyDescent="0.2">
      <c r="A459" s="24">
        <v>453</v>
      </c>
      <c r="B459" s="25" t="s">
        <v>1119</v>
      </c>
      <c r="C459" s="34" t="s">
        <v>531</v>
      </c>
      <c r="D459" s="16">
        <v>25000</v>
      </c>
      <c r="E459" s="16">
        <v>25000</v>
      </c>
      <c r="F459" s="25" t="s">
        <v>18</v>
      </c>
      <c r="G459" s="34" t="s">
        <v>409</v>
      </c>
      <c r="H459" s="16">
        <v>25000</v>
      </c>
      <c r="I459" s="34" t="str">
        <f t="shared" si="26"/>
        <v>ห้างหุ้นส่วนจำกัด พี แอนด์ เอ ซิสเตมส์</v>
      </c>
      <c r="J459" s="6">
        <f t="shared" si="26"/>
        <v>25000</v>
      </c>
      <c r="K459" s="28" t="s">
        <v>20</v>
      </c>
      <c r="L459" s="35" t="s">
        <v>677</v>
      </c>
      <c r="M459" s="36">
        <v>45649</v>
      </c>
    </row>
    <row r="460" spans="1:17" ht="84" x14ac:dyDescent="0.2">
      <c r="A460" s="24">
        <v>454</v>
      </c>
      <c r="B460" s="25" t="s">
        <v>1119</v>
      </c>
      <c r="C460" s="34" t="s">
        <v>671</v>
      </c>
      <c r="D460" s="16">
        <v>30000</v>
      </c>
      <c r="E460" s="16">
        <v>30000</v>
      </c>
      <c r="F460" s="25" t="s">
        <v>18</v>
      </c>
      <c r="G460" s="34" t="s">
        <v>409</v>
      </c>
      <c r="H460" s="16">
        <v>30000</v>
      </c>
      <c r="I460" s="34" t="str">
        <f t="shared" si="26"/>
        <v>ห้างหุ้นส่วนจำกัด พี แอนด์ เอ ซิสเตมส์</v>
      </c>
      <c r="J460" s="6">
        <f t="shared" si="26"/>
        <v>30000</v>
      </c>
      <c r="K460" s="28" t="s">
        <v>20</v>
      </c>
      <c r="L460" s="35" t="s">
        <v>672</v>
      </c>
      <c r="M460" s="36">
        <v>45649</v>
      </c>
    </row>
    <row r="461" spans="1:17" ht="84" x14ac:dyDescent="0.2">
      <c r="A461" s="24">
        <v>455</v>
      </c>
      <c r="B461" s="25" t="s">
        <v>1119</v>
      </c>
      <c r="C461" s="34" t="s">
        <v>669</v>
      </c>
      <c r="D461" s="16">
        <v>30000</v>
      </c>
      <c r="E461" s="16">
        <v>30000</v>
      </c>
      <c r="F461" s="25" t="s">
        <v>18</v>
      </c>
      <c r="G461" s="34" t="s">
        <v>656</v>
      </c>
      <c r="H461" s="16">
        <v>30000</v>
      </c>
      <c r="I461" s="34" t="str">
        <f t="shared" si="26"/>
        <v>ร้านธนากร การค้า</v>
      </c>
      <c r="J461" s="6">
        <f t="shared" si="26"/>
        <v>30000</v>
      </c>
      <c r="K461" s="28" t="s">
        <v>20</v>
      </c>
      <c r="L461" s="35" t="s">
        <v>670</v>
      </c>
      <c r="M461" s="36">
        <v>45649</v>
      </c>
    </row>
    <row r="462" spans="1:17" ht="84" x14ac:dyDescent="0.2">
      <c r="A462" s="24">
        <v>456</v>
      </c>
      <c r="B462" s="25" t="s">
        <v>697</v>
      </c>
      <c r="C462" s="26" t="s">
        <v>1018</v>
      </c>
      <c r="D462" s="13">
        <v>2150</v>
      </c>
      <c r="E462" s="13">
        <v>2150</v>
      </c>
      <c r="F462" s="27" t="s">
        <v>18</v>
      </c>
      <c r="G462" s="26" t="s">
        <v>707</v>
      </c>
      <c r="H462" s="6">
        <v>2150</v>
      </c>
      <c r="I462" s="26" t="s">
        <v>707</v>
      </c>
      <c r="J462" s="6">
        <v>2150</v>
      </c>
      <c r="K462" s="28" t="s">
        <v>20</v>
      </c>
      <c r="L462" s="25" t="s">
        <v>734</v>
      </c>
      <c r="M462" s="41">
        <v>45649</v>
      </c>
    </row>
    <row r="463" spans="1:17" ht="84" x14ac:dyDescent="0.2">
      <c r="A463" s="24">
        <v>457</v>
      </c>
      <c r="B463" s="25" t="s">
        <v>697</v>
      </c>
      <c r="C463" s="26" t="s">
        <v>999</v>
      </c>
      <c r="D463" s="13">
        <v>827</v>
      </c>
      <c r="E463" s="13">
        <v>827</v>
      </c>
      <c r="F463" s="27" t="s">
        <v>18</v>
      </c>
      <c r="G463" s="26" t="s">
        <v>707</v>
      </c>
      <c r="H463" s="14">
        <v>827</v>
      </c>
      <c r="I463" s="26" t="s">
        <v>707</v>
      </c>
      <c r="J463" s="13">
        <v>827</v>
      </c>
      <c r="K463" s="28" t="s">
        <v>20</v>
      </c>
      <c r="L463" s="25" t="s">
        <v>735</v>
      </c>
      <c r="M463" s="41">
        <v>45649</v>
      </c>
    </row>
    <row r="464" spans="1:17" ht="84" x14ac:dyDescent="0.35">
      <c r="A464" s="24">
        <v>458</v>
      </c>
      <c r="B464" s="25" t="s">
        <v>17</v>
      </c>
      <c r="C464" s="26" t="s">
        <v>1098</v>
      </c>
      <c r="D464" s="3">
        <v>2200</v>
      </c>
      <c r="E464" s="3">
        <v>2200</v>
      </c>
      <c r="F464" s="27" t="s">
        <v>18</v>
      </c>
      <c r="G464" s="32" t="s">
        <v>175</v>
      </c>
      <c r="H464" s="3">
        <v>2200</v>
      </c>
      <c r="I464" s="32" t="s">
        <v>175</v>
      </c>
      <c r="J464" s="3">
        <v>2200</v>
      </c>
      <c r="K464" s="28" t="s">
        <v>20</v>
      </c>
      <c r="L464" s="24" t="s">
        <v>181</v>
      </c>
      <c r="M464" s="4">
        <v>45649</v>
      </c>
      <c r="N464" s="33"/>
      <c r="O464" s="33"/>
      <c r="P464" s="33"/>
      <c r="Q464" s="33"/>
    </row>
    <row r="465" spans="1:17" ht="84" x14ac:dyDescent="0.35">
      <c r="A465" s="24">
        <v>459</v>
      </c>
      <c r="B465" s="25" t="s">
        <v>17</v>
      </c>
      <c r="C465" s="26" t="s">
        <v>1031</v>
      </c>
      <c r="D465" s="3">
        <v>26400</v>
      </c>
      <c r="E465" s="3">
        <v>26400</v>
      </c>
      <c r="F465" s="27" t="s">
        <v>18</v>
      </c>
      <c r="G465" s="32" t="s">
        <v>182</v>
      </c>
      <c r="H465" s="3">
        <v>26400</v>
      </c>
      <c r="I465" s="32" t="s">
        <v>182</v>
      </c>
      <c r="J465" s="3">
        <v>26400</v>
      </c>
      <c r="K465" s="28" t="s">
        <v>20</v>
      </c>
      <c r="L465" s="24" t="s">
        <v>183</v>
      </c>
      <c r="M465" s="4">
        <v>45649</v>
      </c>
      <c r="N465" s="33"/>
      <c r="O465" s="33"/>
      <c r="P465" s="33"/>
      <c r="Q465" s="33"/>
    </row>
    <row r="466" spans="1:17" ht="84" x14ac:dyDescent="0.35">
      <c r="A466" s="24">
        <v>460</v>
      </c>
      <c r="B466" s="25" t="s">
        <v>17</v>
      </c>
      <c r="C466" s="26" t="s">
        <v>1099</v>
      </c>
      <c r="D466" s="3">
        <v>4800</v>
      </c>
      <c r="E466" s="3">
        <v>4800</v>
      </c>
      <c r="F466" s="27" t="s">
        <v>18</v>
      </c>
      <c r="G466" s="32" t="s">
        <v>175</v>
      </c>
      <c r="H466" s="3">
        <v>4800</v>
      </c>
      <c r="I466" s="32" t="s">
        <v>175</v>
      </c>
      <c r="J466" s="3">
        <v>4800</v>
      </c>
      <c r="K466" s="28" t="s">
        <v>20</v>
      </c>
      <c r="L466" s="24" t="s">
        <v>184</v>
      </c>
      <c r="M466" s="4">
        <v>45649</v>
      </c>
      <c r="N466" s="33"/>
      <c r="O466" s="33"/>
      <c r="P466" s="33"/>
      <c r="Q466" s="33"/>
    </row>
    <row r="467" spans="1:17" ht="84" x14ac:dyDescent="0.35">
      <c r="A467" s="24">
        <v>461</v>
      </c>
      <c r="B467" s="25" t="s">
        <v>17</v>
      </c>
      <c r="C467" s="26" t="s">
        <v>1100</v>
      </c>
      <c r="D467" s="3">
        <v>25650</v>
      </c>
      <c r="E467" s="3">
        <v>25650</v>
      </c>
      <c r="F467" s="27" t="s">
        <v>18</v>
      </c>
      <c r="G467" s="32" t="s">
        <v>226</v>
      </c>
      <c r="H467" s="3">
        <v>25650</v>
      </c>
      <c r="I467" s="32" t="s">
        <v>226</v>
      </c>
      <c r="J467" s="3">
        <v>25650</v>
      </c>
      <c r="K467" s="28" t="s">
        <v>20</v>
      </c>
      <c r="L467" s="24" t="s">
        <v>227</v>
      </c>
      <c r="M467" s="4">
        <v>45649</v>
      </c>
      <c r="N467" s="33"/>
      <c r="O467" s="33"/>
      <c r="P467" s="33"/>
      <c r="Q467" s="33"/>
    </row>
    <row r="468" spans="1:17" ht="84" x14ac:dyDescent="0.35">
      <c r="A468" s="24">
        <v>462</v>
      </c>
      <c r="B468" s="25" t="s">
        <v>228</v>
      </c>
      <c r="C468" s="32" t="s">
        <v>357</v>
      </c>
      <c r="D468" s="11">
        <v>6460</v>
      </c>
      <c r="E468" s="8">
        <f>D468</f>
        <v>6460</v>
      </c>
      <c r="F468" s="25" t="s">
        <v>18</v>
      </c>
      <c r="G468" s="40" t="s">
        <v>310</v>
      </c>
      <c r="H468" s="8">
        <f>D468</f>
        <v>6460</v>
      </c>
      <c r="I468" s="32" t="s">
        <v>310</v>
      </c>
      <c r="J468" s="8">
        <f>H468</f>
        <v>6460</v>
      </c>
      <c r="K468" s="28" t="s">
        <v>20</v>
      </c>
      <c r="L468" s="24" t="s">
        <v>311</v>
      </c>
      <c r="M468" s="29">
        <v>45649</v>
      </c>
      <c r="N468" s="33"/>
      <c r="O468" s="33"/>
      <c r="P468" s="33"/>
      <c r="Q468" s="33"/>
    </row>
    <row r="469" spans="1:17" ht="84" x14ac:dyDescent="0.35">
      <c r="A469" s="24">
        <v>463</v>
      </c>
      <c r="B469" s="25" t="s">
        <v>228</v>
      </c>
      <c r="C469" s="32" t="s">
        <v>686</v>
      </c>
      <c r="D469" s="11">
        <v>6492</v>
      </c>
      <c r="E469" s="8">
        <f>D469</f>
        <v>6492</v>
      </c>
      <c r="F469" s="25" t="s">
        <v>18</v>
      </c>
      <c r="G469" s="40" t="s">
        <v>312</v>
      </c>
      <c r="H469" s="8">
        <f>D469</f>
        <v>6492</v>
      </c>
      <c r="I469" s="40" t="s">
        <v>312</v>
      </c>
      <c r="J469" s="8">
        <f>H469</f>
        <v>6492</v>
      </c>
      <c r="K469" s="28" t="s">
        <v>20</v>
      </c>
      <c r="L469" s="24" t="s">
        <v>313</v>
      </c>
      <c r="M469" s="29">
        <v>45649</v>
      </c>
      <c r="N469" s="33"/>
      <c r="O469" s="33"/>
      <c r="P469" s="33"/>
      <c r="Q469" s="33"/>
    </row>
    <row r="470" spans="1:17" ht="84" x14ac:dyDescent="0.35">
      <c r="A470" s="24">
        <v>464</v>
      </c>
      <c r="B470" s="25" t="s">
        <v>228</v>
      </c>
      <c r="C470" s="32" t="s">
        <v>982</v>
      </c>
      <c r="D470" s="11">
        <v>800</v>
      </c>
      <c r="E470" s="8">
        <f>D470</f>
        <v>800</v>
      </c>
      <c r="F470" s="25" t="s">
        <v>18</v>
      </c>
      <c r="G470" s="40" t="s">
        <v>256</v>
      </c>
      <c r="H470" s="8">
        <f>D470</f>
        <v>800</v>
      </c>
      <c r="I470" s="40" t="s">
        <v>256</v>
      </c>
      <c r="J470" s="8">
        <f>H470</f>
        <v>800</v>
      </c>
      <c r="K470" s="28" t="s">
        <v>20</v>
      </c>
      <c r="L470" s="24" t="s">
        <v>314</v>
      </c>
      <c r="M470" s="29">
        <v>45649</v>
      </c>
      <c r="N470" s="33"/>
      <c r="O470" s="33"/>
      <c r="P470" s="33"/>
      <c r="Q470" s="33"/>
    </row>
    <row r="471" spans="1:17" ht="84" x14ac:dyDescent="0.35">
      <c r="A471" s="24">
        <v>465</v>
      </c>
      <c r="B471" s="25" t="s">
        <v>228</v>
      </c>
      <c r="C471" s="32" t="s">
        <v>366</v>
      </c>
      <c r="D471" s="11">
        <v>43600</v>
      </c>
      <c r="E471" s="8">
        <f>D471</f>
        <v>43600</v>
      </c>
      <c r="F471" s="25" t="s">
        <v>18</v>
      </c>
      <c r="G471" s="40" t="s">
        <v>287</v>
      </c>
      <c r="H471" s="8">
        <f>D471</f>
        <v>43600</v>
      </c>
      <c r="I471" s="32" t="s">
        <v>288</v>
      </c>
      <c r="J471" s="8">
        <f>H471</f>
        <v>43600</v>
      </c>
      <c r="K471" s="28" t="s">
        <v>20</v>
      </c>
      <c r="L471" s="24" t="s">
        <v>315</v>
      </c>
      <c r="M471" s="29">
        <v>45649</v>
      </c>
      <c r="N471" s="33"/>
      <c r="O471" s="33"/>
      <c r="P471" s="33"/>
      <c r="Q471" s="33"/>
    </row>
    <row r="472" spans="1:17" ht="84" x14ac:dyDescent="0.35">
      <c r="A472" s="24">
        <v>466</v>
      </c>
      <c r="B472" s="25" t="s">
        <v>228</v>
      </c>
      <c r="C472" s="32" t="s">
        <v>980</v>
      </c>
      <c r="D472" s="6">
        <v>2700</v>
      </c>
      <c r="E472" s="8">
        <f>D472</f>
        <v>2700</v>
      </c>
      <c r="F472" s="25" t="s">
        <v>18</v>
      </c>
      <c r="G472" s="40" t="s">
        <v>270</v>
      </c>
      <c r="H472" s="8">
        <f>D472</f>
        <v>2700</v>
      </c>
      <c r="I472" s="32" t="str">
        <f>G472</f>
        <v>นายปรรัตน์  แย้มแบน</v>
      </c>
      <c r="J472" s="8">
        <f>H472</f>
        <v>2700</v>
      </c>
      <c r="K472" s="28" t="s">
        <v>20</v>
      </c>
      <c r="L472" s="24" t="s">
        <v>316</v>
      </c>
      <c r="M472" s="29">
        <v>45649</v>
      </c>
      <c r="N472" s="33"/>
      <c r="O472" s="33"/>
      <c r="P472" s="33"/>
      <c r="Q472" s="33"/>
    </row>
    <row r="473" spans="1:17" ht="84" x14ac:dyDescent="0.2">
      <c r="A473" s="24">
        <v>467</v>
      </c>
      <c r="B473" s="25" t="s">
        <v>23</v>
      </c>
      <c r="C473" s="26" t="s">
        <v>1044</v>
      </c>
      <c r="D473" s="6">
        <v>1000</v>
      </c>
      <c r="E473" s="6">
        <v>1000</v>
      </c>
      <c r="F473" s="25" t="s">
        <v>18</v>
      </c>
      <c r="G473" s="40" t="s">
        <v>32</v>
      </c>
      <c r="H473" s="6">
        <v>1000</v>
      </c>
      <c r="I473" s="40" t="s">
        <v>32</v>
      </c>
      <c r="J473" s="6">
        <v>1000</v>
      </c>
      <c r="K473" s="28" t="s">
        <v>20</v>
      </c>
      <c r="L473" s="24" t="s">
        <v>936</v>
      </c>
      <c r="M473" s="29">
        <v>45649</v>
      </c>
    </row>
    <row r="474" spans="1:17" ht="84" x14ac:dyDescent="0.2">
      <c r="A474" s="24">
        <v>468</v>
      </c>
      <c r="B474" s="25" t="s">
        <v>23</v>
      </c>
      <c r="C474" s="26" t="s">
        <v>1044</v>
      </c>
      <c r="D474" s="6">
        <v>2000</v>
      </c>
      <c r="E474" s="6">
        <v>2000</v>
      </c>
      <c r="F474" s="25" t="s">
        <v>18</v>
      </c>
      <c r="G474" s="49" t="s">
        <v>24</v>
      </c>
      <c r="H474" s="6">
        <v>2000</v>
      </c>
      <c r="I474" s="49" t="s">
        <v>24</v>
      </c>
      <c r="J474" s="6">
        <v>2000</v>
      </c>
      <c r="K474" s="28" t="s">
        <v>20</v>
      </c>
      <c r="L474" s="24" t="s">
        <v>937</v>
      </c>
      <c r="M474" s="29">
        <v>45649</v>
      </c>
    </row>
    <row r="475" spans="1:17" ht="84" x14ac:dyDescent="0.2">
      <c r="A475" s="24">
        <v>469</v>
      </c>
      <c r="B475" s="25" t="s">
        <v>23</v>
      </c>
      <c r="C475" s="26" t="s">
        <v>1044</v>
      </c>
      <c r="D475" s="6">
        <v>3000</v>
      </c>
      <c r="E475" s="6">
        <v>3000</v>
      </c>
      <c r="F475" s="25" t="s">
        <v>18</v>
      </c>
      <c r="G475" s="40" t="s">
        <v>938</v>
      </c>
      <c r="H475" s="6">
        <v>3000</v>
      </c>
      <c r="I475" s="40" t="s">
        <v>938</v>
      </c>
      <c r="J475" s="6">
        <v>3000</v>
      </c>
      <c r="K475" s="28" t="s">
        <v>20</v>
      </c>
      <c r="L475" s="24" t="s">
        <v>939</v>
      </c>
      <c r="M475" s="29">
        <v>45649</v>
      </c>
    </row>
    <row r="476" spans="1:17" ht="84" x14ac:dyDescent="0.35">
      <c r="A476" s="24">
        <v>470</v>
      </c>
      <c r="B476" s="25" t="s">
        <v>23</v>
      </c>
      <c r="C476" s="26" t="s">
        <v>44</v>
      </c>
      <c r="D476" s="6">
        <v>57780</v>
      </c>
      <c r="E476" s="6">
        <v>57780</v>
      </c>
      <c r="F476" s="25" t="s">
        <v>18</v>
      </c>
      <c r="G476" s="40" t="s">
        <v>45</v>
      </c>
      <c r="H476" s="6">
        <v>57780</v>
      </c>
      <c r="I476" s="40" t="s">
        <v>46</v>
      </c>
      <c r="J476" s="6">
        <v>57780</v>
      </c>
      <c r="K476" s="28" t="s">
        <v>20</v>
      </c>
      <c r="L476" s="24" t="s">
        <v>47</v>
      </c>
      <c r="M476" s="29">
        <v>45649</v>
      </c>
      <c r="N476" s="33"/>
      <c r="O476" s="33"/>
      <c r="P476" s="33"/>
      <c r="Q476" s="33"/>
    </row>
    <row r="477" spans="1:17" ht="84" x14ac:dyDescent="0.35">
      <c r="A477" s="24">
        <v>471</v>
      </c>
      <c r="B477" s="25" t="s">
        <v>23</v>
      </c>
      <c r="C477" s="26" t="s">
        <v>1101</v>
      </c>
      <c r="D477" s="6">
        <v>10240</v>
      </c>
      <c r="E477" s="6">
        <v>10240</v>
      </c>
      <c r="F477" s="25" t="s">
        <v>18</v>
      </c>
      <c r="G477" s="40" t="s">
        <v>42</v>
      </c>
      <c r="H477" s="6">
        <v>10240</v>
      </c>
      <c r="I477" s="40" t="s">
        <v>42</v>
      </c>
      <c r="J477" s="6">
        <v>10240</v>
      </c>
      <c r="K477" s="28" t="s">
        <v>20</v>
      </c>
      <c r="L477" s="24" t="s">
        <v>43</v>
      </c>
      <c r="M477" s="29">
        <v>45649</v>
      </c>
      <c r="N477" s="33"/>
      <c r="O477" s="33"/>
      <c r="P477" s="33"/>
      <c r="Q477" s="33"/>
    </row>
    <row r="478" spans="1:17" ht="84" x14ac:dyDescent="0.2">
      <c r="A478" s="24">
        <v>472</v>
      </c>
      <c r="B478" s="25" t="s">
        <v>23</v>
      </c>
      <c r="C478" s="26" t="s">
        <v>1102</v>
      </c>
      <c r="D478" s="6">
        <v>3680</v>
      </c>
      <c r="E478" s="6">
        <v>3680</v>
      </c>
      <c r="F478" s="25" t="s">
        <v>18</v>
      </c>
      <c r="G478" s="26" t="s">
        <v>948</v>
      </c>
      <c r="H478" s="6">
        <v>3680</v>
      </c>
      <c r="I478" s="26" t="s">
        <v>948</v>
      </c>
      <c r="J478" s="6">
        <v>3680</v>
      </c>
      <c r="K478" s="28" t="s">
        <v>20</v>
      </c>
      <c r="L478" s="24" t="s">
        <v>949</v>
      </c>
      <c r="M478" s="29">
        <v>45649</v>
      </c>
    </row>
    <row r="479" spans="1:17" ht="84" x14ac:dyDescent="0.2">
      <c r="A479" s="24">
        <v>473</v>
      </c>
      <c r="B479" s="25" t="s">
        <v>1124</v>
      </c>
      <c r="C479" s="26" t="s">
        <v>900</v>
      </c>
      <c r="D479" s="6">
        <v>458400</v>
      </c>
      <c r="E479" s="6">
        <v>458400</v>
      </c>
      <c r="F479" s="25" t="s">
        <v>18</v>
      </c>
      <c r="G479" s="26" t="s">
        <v>897</v>
      </c>
      <c r="H479" s="5" t="s">
        <v>901</v>
      </c>
      <c r="I479" s="40" t="s">
        <v>409</v>
      </c>
      <c r="J479" s="6">
        <v>447900</v>
      </c>
      <c r="K479" s="28" t="s">
        <v>20</v>
      </c>
      <c r="L479" s="24" t="s">
        <v>902</v>
      </c>
      <c r="M479" s="29">
        <v>45649</v>
      </c>
    </row>
    <row r="480" spans="1:17" ht="84" x14ac:dyDescent="0.2">
      <c r="A480" s="24">
        <v>474</v>
      </c>
      <c r="B480" s="25" t="s">
        <v>1124</v>
      </c>
      <c r="C480" s="26" t="s">
        <v>896</v>
      </c>
      <c r="D480" s="6">
        <v>495000</v>
      </c>
      <c r="E480" s="6">
        <v>495000</v>
      </c>
      <c r="F480" s="25" t="s">
        <v>18</v>
      </c>
      <c r="G480" s="26" t="s">
        <v>897</v>
      </c>
      <c r="H480" s="5" t="s">
        <v>898</v>
      </c>
      <c r="I480" s="40" t="s">
        <v>409</v>
      </c>
      <c r="J480" s="6">
        <v>487800</v>
      </c>
      <c r="K480" s="28" t="s">
        <v>20</v>
      </c>
      <c r="L480" s="24" t="s">
        <v>899</v>
      </c>
      <c r="M480" s="29">
        <v>45649</v>
      </c>
    </row>
    <row r="481" spans="1:17" ht="84" x14ac:dyDescent="0.2">
      <c r="A481" s="24">
        <v>475</v>
      </c>
      <c r="B481" s="25" t="s">
        <v>697</v>
      </c>
      <c r="C481" s="26" t="s">
        <v>736</v>
      </c>
      <c r="D481" s="13">
        <v>9600</v>
      </c>
      <c r="E481" s="13">
        <v>9600</v>
      </c>
      <c r="F481" s="24" t="s">
        <v>18</v>
      </c>
      <c r="G481" s="32" t="s">
        <v>737</v>
      </c>
      <c r="H481" s="13">
        <v>9600</v>
      </c>
      <c r="I481" s="48" t="s">
        <v>737</v>
      </c>
      <c r="J481" s="13">
        <v>9600</v>
      </c>
      <c r="K481" s="28" t="s">
        <v>20</v>
      </c>
      <c r="L481" s="27" t="s">
        <v>738</v>
      </c>
      <c r="M481" s="29">
        <v>45650</v>
      </c>
    </row>
    <row r="482" spans="1:17" ht="84" x14ac:dyDescent="0.2">
      <c r="A482" s="24">
        <v>476</v>
      </c>
      <c r="B482" s="25" t="s">
        <v>1122</v>
      </c>
      <c r="C482" s="34" t="s">
        <v>349</v>
      </c>
      <c r="D482" s="16">
        <v>83605</v>
      </c>
      <c r="E482" s="16">
        <v>83605</v>
      </c>
      <c r="F482" s="25" t="s">
        <v>18</v>
      </c>
      <c r="G482" s="34" t="s">
        <v>484</v>
      </c>
      <c r="H482" s="16">
        <v>83605</v>
      </c>
      <c r="I482" s="34" t="str">
        <f t="shared" ref="I482:J493" si="27">G482</f>
        <v>บริษัท ริโก้ (ประเทศไทย) จำกัด</v>
      </c>
      <c r="J482" s="6">
        <f t="shared" si="27"/>
        <v>83605</v>
      </c>
      <c r="K482" s="28" t="s">
        <v>20</v>
      </c>
      <c r="L482" s="35" t="s">
        <v>545</v>
      </c>
      <c r="M482" s="36">
        <v>45650</v>
      </c>
    </row>
    <row r="483" spans="1:17" ht="84" x14ac:dyDescent="0.2">
      <c r="A483" s="24">
        <v>477</v>
      </c>
      <c r="B483" s="25" t="s">
        <v>325</v>
      </c>
      <c r="C483" s="34" t="s">
        <v>405</v>
      </c>
      <c r="D483" s="12">
        <v>10000</v>
      </c>
      <c r="E483" s="12">
        <v>10000</v>
      </c>
      <c r="F483" s="24" t="s">
        <v>18</v>
      </c>
      <c r="G483" s="34" t="s">
        <v>406</v>
      </c>
      <c r="H483" s="12">
        <v>10000</v>
      </c>
      <c r="I483" s="34" t="str">
        <f t="shared" si="27"/>
        <v xml:space="preserve">ห้างหุ้นส่วนจำกัด ลิขิตศิลป์ </v>
      </c>
      <c r="J483" s="6">
        <f t="shared" si="27"/>
        <v>10000</v>
      </c>
      <c r="K483" s="28" t="s">
        <v>20</v>
      </c>
      <c r="L483" s="35" t="s">
        <v>407</v>
      </c>
      <c r="M483" s="42">
        <v>45650</v>
      </c>
    </row>
    <row r="484" spans="1:17" ht="84" x14ac:dyDescent="0.2">
      <c r="A484" s="24">
        <v>478</v>
      </c>
      <c r="B484" s="25" t="s">
        <v>1124</v>
      </c>
      <c r="C484" s="34" t="s">
        <v>425</v>
      </c>
      <c r="D484" s="12">
        <v>150000</v>
      </c>
      <c r="E484" s="12">
        <v>150000</v>
      </c>
      <c r="F484" s="25" t="s">
        <v>18</v>
      </c>
      <c r="G484" s="34" t="s">
        <v>426</v>
      </c>
      <c r="H484" s="12">
        <v>150000</v>
      </c>
      <c r="I484" s="34" t="str">
        <f t="shared" si="27"/>
        <v xml:space="preserve">นายทัศนพล พรหมขัติแก้ว </v>
      </c>
      <c r="J484" s="6">
        <f t="shared" si="27"/>
        <v>150000</v>
      </c>
      <c r="K484" s="28" t="s">
        <v>20</v>
      </c>
      <c r="L484" s="35" t="s">
        <v>427</v>
      </c>
      <c r="M484" s="42">
        <v>45650</v>
      </c>
    </row>
    <row r="485" spans="1:17" ht="84" x14ac:dyDescent="0.2">
      <c r="A485" s="24">
        <v>479</v>
      </c>
      <c r="B485" s="25" t="s">
        <v>1121</v>
      </c>
      <c r="C485" s="34" t="s">
        <v>658</v>
      </c>
      <c r="D485" s="17">
        <v>21769</v>
      </c>
      <c r="E485" s="12">
        <v>21769</v>
      </c>
      <c r="F485" s="25" t="s">
        <v>18</v>
      </c>
      <c r="G485" s="34" t="s">
        <v>414</v>
      </c>
      <c r="H485" s="46">
        <v>21769</v>
      </c>
      <c r="I485" s="34" t="str">
        <f t="shared" si="27"/>
        <v xml:space="preserve">ห้างหุ้นส่วนสามัญ มีขวัญ </v>
      </c>
      <c r="J485" s="6">
        <f t="shared" si="27"/>
        <v>21769</v>
      </c>
      <c r="K485" s="28" t="s">
        <v>20</v>
      </c>
      <c r="L485" s="35" t="s">
        <v>446</v>
      </c>
      <c r="M485" s="42">
        <v>45650</v>
      </c>
    </row>
    <row r="486" spans="1:17" ht="84" x14ac:dyDescent="0.2">
      <c r="A486" s="24">
        <v>480</v>
      </c>
      <c r="B486" s="25" t="s">
        <v>1121</v>
      </c>
      <c r="C486" s="34" t="s">
        <v>1103</v>
      </c>
      <c r="D486" s="17">
        <v>26998</v>
      </c>
      <c r="E486" s="12">
        <v>26998</v>
      </c>
      <c r="F486" s="25" t="s">
        <v>18</v>
      </c>
      <c r="G486" s="34" t="s">
        <v>406</v>
      </c>
      <c r="H486" s="46">
        <v>26998</v>
      </c>
      <c r="I486" s="34" t="str">
        <f t="shared" si="27"/>
        <v xml:space="preserve">ห้างหุ้นส่วนจำกัด ลิขิตศิลป์ </v>
      </c>
      <c r="J486" s="6">
        <f t="shared" si="27"/>
        <v>26998</v>
      </c>
      <c r="K486" s="28" t="s">
        <v>20</v>
      </c>
      <c r="L486" s="35" t="s">
        <v>449</v>
      </c>
      <c r="M486" s="42">
        <v>45650</v>
      </c>
    </row>
    <row r="487" spans="1:17" ht="84" x14ac:dyDescent="0.2">
      <c r="A487" s="24">
        <v>481</v>
      </c>
      <c r="B487" s="25" t="s">
        <v>1121</v>
      </c>
      <c r="C487" s="34" t="s">
        <v>978</v>
      </c>
      <c r="D487" s="17">
        <v>8070</v>
      </c>
      <c r="E487" s="12">
        <v>8070</v>
      </c>
      <c r="F487" s="25" t="s">
        <v>18</v>
      </c>
      <c r="G487" s="34" t="s">
        <v>450</v>
      </c>
      <c r="H487" s="46">
        <v>8070</v>
      </c>
      <c r="I487" s="34" t="str">
        <f t="shared" si="27"/>
        <v xml:space="preserve">บริษัท ซี แอด เอเจนซี่ เชียงใหม่ จำกัด </v>
      </c>
      <c r="J487" s="6">
        <f t="shared" si="27"/>
        <v>8070</v>
      </c>
      <c r="K487" s="28" t="s">
        <v>20</v>
      </c>
      <c r="L487" s="35" t="s">
        <v>451</v>
      </c>
      <c r="M487" s="42">
        <v>45650</v>
      </c>
    </row>
    <row r="488" spans="1:17" ht="84" x14ac:dyDescent="0.2">
      <c r="A488" s="24">
        <v>482</v>
      </c>
      <c r="B488" s="25" t="s">
        <v>1121</v>
      </c>
      <c r="C488" s="34" t="s">
        <v>1104</v>
      </c>
      <c r="D488" s="17">
        <v>10461</v>
      </c>
      <c r="E488" s="12">
        <v>10461</v>
      </c>
      <c r="F488" s="25" t="s">
        <v>18</v>
      </c>
      <c r="G488" s="34" t="s">
        <v>447</v>
      </c>
      <c r="H488" s="46">
        <v>10461</v>
      </c>
      <c r="I488" s="34" t="str">
        <f t="shared" si="27"/>
        <v xml:space="preserve">บริษัท โฮมโปร เซ็นเตอร์ จำกัด </v>
      </c>
      <c r="J488" s="6">
        <f t="shared" si="27"/>
        <v>10461</v>
      </c>
      <c r="K488" s="28" t="s">
        <v>20</v>
      </c>
      <c r="L488" s="35" t="s">
        <v>448</v>
      </c>
      <c r="M488" s="42">
        <v>45650</v>
      </c>
    </row>
    <row r="489" spans="1:17" ht="84" x14ac:dyDescent="0.2">
      <c r="A489" s="24">
        <v>483</v>
      </c>
      <c r="B489" s="25" t="s">
        <v>325</v>
      </c>
      <c r="C489" s="34" t="s">
        <v>397</v>
      </c>
      <c r="D489" s="12">
        <v>27020</v>
      </c>
      <c r="E489" s="12">
        <v>27020</v>
      </c>
      <c r="F489" s="24" t="s">
        <v>18</v>
      </c>
      <c r="G489" s="34" t="s">
        <v>398</v>
      </c>
      <c r="H489" s="12">
        <v>27020</v>
      </c>
      <c r="I489" s="34" t="str">
        <f t="shared" si="27"/>
        <v xml:space="preserve">บริษัท ชิชาง คอมพิวเตอร์ (ประเทศไทย) จำกัด </v>
      </c>
      <c r="J489" s="6">
        <f t="shared" si="27"/>
        <v>27020</v>
      </c>
      <c r="K489" s="28" t="s">
        <v>20</v>
      </c>
      <c r="L489" s="35" t="s">
        <v>399</v>
      </c>
      <c r="M489" s="42">
        <v>45650</v>
      </c>
    </row>
    <row r="490" spans="1:17" ht="84" x14ac:dyDescent="0.2">
      <c r="A490" s="24">
        <v>484</v>
      </c>
      <c r="B490" s="25" t="s">
        <v>325</v>
      </c>
      <c r="C490" s="34" t="s">
        <v>400</v>
      </c>
      <c r="D490" s="12">
        <v>18940</v>
      </c>
      <c r="E490" s="12">
        <v>18940</v>
      </c>
      <c r="F490" s="24" t="s">
        <v>18</v>
      </c>
      <c r="G490" s="34" t="s">
        <v>401</v>
      </c>
      <c r="H490" s="12">
        <v>18940</v>
      </c>
      <c r="I490" s="34" t="str">
        <f t="shared" si="27"/>
        <v xml:space="preserve">บริษัท โฟโต้บัค จำกัด </v>
      </c>
      <c r="J490" s="6">
        <f t="shared" si="27"/>
        <v>18940</v>
      </c>
      <c r="K490" s="28" t="s">
        <v>20</v>
      </c>
      <c r="L490" s="47" t="s">
        <v>402</v>
      </c>
      <c r="M490" s="42">
        <v>45650</v>
      </c>
    </row>
    <row r="491" spans="1:17" ht="84" x14ac:dyDescent="0.2">
      <c r="A491" s="24">
        <v>485</v>
      </c>
      <c r="B491" s="25" t="s">
        <v>325</v>
      </c>
      <c r="C491" s="34" t="s">
        <v>403</v>
      </c>
      <c r="D491" s="12">
        <v>20325</v>
      </c>
      <c r="E491" s="12">
        <v>20325</v>
      </c>
      <c r="F491" s="24" t="s">
        <v>18</v>
      </c>
      <c r="G491" s="34" t="s">
        <v>352</v>
      </c>
      <c r="H491" s="12">
        <v>20325</v>
      </c>
      <c r="I491" s="34" t="str">
        <f t="shared" si="27"/>
        <v xml:space="preserve">บริษัท เพื่อนเรียนสเตชั่นเนอรีเชียงใหม่ จำกัด </v>
      </c>
      <c r="J491" s="6">
        <f t="shared" si="27"/>
        <v>20325</v>
      </c>
      <c r="K491" s="28" t="s">
        <v>20</v>
      </c>
      <c r="L491" s="47" t="s">
        <v>404</v>
      </c>
      <c r="M491" s="42">
        <v>45650</v>
      </c>
    </row>
    <row r="492" spans="1:17" ht="84" x14ac:dyDescent="0.2">
      <c r="A492" s="24">
        <v>486</v>
      </c>
      <c r="B492" s="25" t="s">
        <v>325</v>
      </c>
      <c r="C492" s="34" t="s">
        <v>383</v>
      </c>
      <c r="D492" s="12">
        <v>10860.5</v>
      </c>
      <c r="E492" s="12">
        <v>10860.5</v>
      </c>
      <c r="F492" s="24" t="s">
        <v>18</v>
      </c>
      <c r="G492" s="34" t="s">
        <v>384</v>
      </c>
      <c r="H492" s="12">
        <v>10860.5</v>
      </c>
      <c r="I492" s="34" t="str">
        <f t="shared" si="27"/>
        <v xml:space="preserve">บริษัท ธารา จำกัด </v>
      </c>
      <c r="J492" s="6">
        <f t="shared" si="27"/>
        <v>10860.5</v>
      </c>
      <c r="K492" s="28" t="s">
        <v>20</v>
      </c>
      <c r="L492" s="47" t="s">
        <v>408</v>
      </c>
      <c r="M492" s="42">
        <v>45650</v>
      </c>
    </row>
    <row r="493" spans="1:17" ht="84" x14ac:dyDescent="0.2">
      <c r="A493" s="24">
        <v>487</v>
      </c>
      <c r="B493" s="25" t="s">
        <v>1119</v>
      </c>
      <c r="C493" s="34" t="s">
        <v>682</v>
      </c>
      <c r="D493" s="16">
        <v>16000</v>
      </c>
      <c r="E493" s="16">
        <v>16000</v>
      </c>
      <c r="F493" s="25" t="s">
        <v>18</v>
      </c>
      <c r="G493" s="34" t="s">
        <v>656</v>
      </c>
      <c r="H493" s="16">
        <v>16000</v>
      </c>
      <c r="I493" s="34" t="str">
        <f t="shared" si="27"/>
        <v>ร้านธนากร การค้า</v>
      </c>
      <c r="J493" s="6">
        <f t="shared" si="27"/>
        <v>16000</v>
      </c>
      <c r="K493" s="28" t="s">
        <v>20</v>
      </c>
      <c r="L493" s="35" t="s">
        <v>683</v>
      </c>
      <c r="M493" s="36">
        <v>45650</v>
      </c>
    </row>
    <row r="494" spans="1:17" ht="84" x14ac:dyDescent="0.35">
      <c r="A494" s="24">
        <v>488</v>
      </c>
      <c r="B494" s="25" t="s">
        <v>57</v>
      </c>
      <c r="C494" s="34" t="s">
        <v>1105</v>
      </c>
      <c r="D494" s="7">
        <v>6163.2</v>
      </c>
      <c r="E494" s="3">
        <f>D494</f>
        <v>6163.2</v>
      </c>
      <c r="F494" s="25" t="s">
        <v>18</v>
      </c>
      <c r="G494" s="34" t="s">
        <v>99</v>
      </c>
      <c r="H494" s="3">
        <v>6163.2</v>
      </c>
      <c r="I494" s="32" t="str">
        <f>G494</f>
        <v>ห้างหุ้นส่วนจำกัด ทีทีเอส โซลูชั่น แอนด์ เซอร์วิส</v>
      </c>
      <c r="J494" s="3">
        <v>6163.2</v>
      </c>
      <c r="K494" s="28" t="s">
        <v>20</v>
      </c>
      <c r="L494" s="43" t="s">
        <v>100</v>
      </c>
      <c r="M494" s="36">
        <v>45650</v>
      </c>
      <c r="N494" s="33"/>
      <c r="O494" s="33"/>
      <c r="P494" s="33"/>
      <c r="Q494" s="33"/>
    </row>
    <row r="495" spans="1:17" ht="84" x14ac:dyDescent="0.35">
      <c r="A495" s="24">
        <v>489</v>
      </c>
      <c r="B495" s="25" t="s">
        <v>17</v>
      </c>
      <c r="C495" s="26" t="s">
        <v>578</v>
      </c>
      <c r="D495" s="3">
        <v>5070</v>
      </c>
      <c r="E495" s="3">
        <v>5070</v>
      </c>
      <c r="F495" s="27" t="s">
        <v>18</v>
      </c>
      <c r="G495" s="32" t="s">
        <v>162</v>
      </c>
      <c r="H495" s="3">
        <v>5070</v>
      </c>
      <c r="I495" s="32" t="s">
        <v>162</v>
      </c>
      <c r="J495" s="3">
        <v>5070</v>
      </c>
      <c r="K495" s="28" t="s">
        <v>20</v>
      </c>
      <c r="L495" s="24" t="s">
        <v>163</v>
      </c>
      <c r="M495" s="4">
        <v>45650</v>
      </c>
      <c r="N495" s="33"/>
      <c r="O495" s="33"/>
      <c r="P495" s="33"/>
      <c r="Q495" s="33"/>
    </row>
    <row r="496" spans="1:17" ht="84" x14ac:dyDescent="0.35">
      <c r="A496" s="24">
        <v>490</v>
      </c>
      <c r="B496" s="25" t="s">
        <v>228</v>
      </c>
      <c r="C496" s="32" t="s">
        <v>1074</v>
      </c>
      <c r="D496" s="11">
        <v>6494</v>
      </c>
      <c r="E496" s="8">
        <f>D496</f>
        <v>6494</v>
      </c>
      <c r="F496" s="25" t="s">
        <v>18</v>
      </c>
      <c r="G496" s="40" t="s">
        <v>293</v>
      </c>
      <c r="H496" s="8">
        <f>D496</f>
        <v>6494</v>
      </c>
      <c r="I496" s="40" t="s">
        <v>293</v>
      </c>
      <c r="J496" s="8">
        <f>H496</f>
        <v>6494</v>
      </c>
      <c r="K496" s="28" t="s">
        <v>20</v>
      </c>
      <c r="L496" s="24" t="s">
        <v>317</v>
      </c>
      <c r="M496" s="29">
        <v>45650</v>
      </c>
      <c r="N496" s="33"/>
      <c r="O496" s="33"/>
      <c r="P496" s="33"/>
      <c r="Q496" s="33"/>
    </row>
    <row r="497" spans="1:17" ht="84" x14ac:dyDescent="0.35">
      <c r="A497" s="24">
        <v>491</v>
      </c>
      <c r="B497" s="25" t="s">
        <v>228</v>
      </c>
      <c r="C497" s="38" t="s">
        <v>1106</v>
      </c>
      <c r="D497" s="39">
        <v>349000</v>
      </c>
      <c r="E497" s="8">
        <f>D497</f>
        <v>349000</v>
      </c>
      <c r="F497" s="25" t="s">
        <v>18</v>
      </c>
      <c r="G497" s="40" t="s">
        <v>229</v>
      </c>
      <c r="H497" s="8">
        <f>D497</f>
        <v>349000</v>
      </c>
      <c r="I497" s="32" t="str">
        <f>G497</f>
        <v>ห้างหุ้นส่วนจำกัด สุวรรณ์โลหะ แอนด์ แมชชีนเนอรี่</v>
      </c>
      <c r="J497" s="8">
        <f>H497</f>
        <v>349000</v>
      </c>
      <c r="K497" s="28" t="s">
        <v>20</v>
      </c>
      <c r="L497" s="27" t="s">
        <v>318</v>
      </c>
      <c r="M497" s="29">
        <v>45650</v>
      </c>
      <c r="N497" s="33"/>
      <c r="O497" s="33"/>
      <c r="P497" s="33"/>
      <c r="Q497" s="33"/>
    </row>
    <row r="498" spans="1:17" ht="84" x14ac:dyDescent="0.2">
      <c r="A498" s="24">
        <v>492</v>
      </c>
      <c r="B498" s="25" t="s">
        <v>23</v>
      </c>
      <c r="C498" s="26" t="s">
        <v>1107</v>
      </c>
      <c r="D498" s="6">
        <v>1540.8</v>
      </c>
      <c r="E498" s="6">
        <v>1540.8</v>
      </c>
      <c r="F498" s="25" t="s">
        <v>18</v>
      </c>
      <c r="G498" s="40" t="s">
        <v>927</v>
      </c>
      <c r="H498" s="6">
        <v>1540.8</v>
      </c>
      <c r="I498" s="40" t="s">
        <v>927</v>
      </c>
      <c r="J498" s="6">
        <v>1540.8</v>
      </c>
      <c r="K498" s="28" t="s">
        <v>20</v>
      </c>
      <c r="L498" s="24" t="s">
        <v>928</v>
      </c>
      <c r="M498" s="29">
        <v>45650</v>
      </c>
    </row>
    <row r="499" spans="1:17" ht="84" x14ac:dyDescent="0.2">
      <c r="A499" s="24">
        <v>493</v>
      </c>
      <c r="B499" s="25" t="s">
        <v>23</v>
      </c>
      <c r="C499" s="26" t="s">
        <v>1108</v>
      </c>
      <c r="D499" s="6">
        <v>470</v>
      </c>
      <c r="E499" s="6">
        <v>470</v>
      </c>
      <c r="F499" s="25" t="s">
        <v>18</v>
      </c>
      <c r="G499" s="40" t="s">
        <v>921</v>
      </c>
      <c r="H499" s="6">
        <v>470</v>
      </c>
      <c r="I499" s="40" t="s">
        <v>921</v>
      </c>
      <c r="J499" s="6">
        <v>470</v>
      </c>
      <c r="K499" s="28" t="s">
        <v>20</v>
      </c>
      <c r="L499" s="24" t="s">
        <v>929</v>
      </c>
      <c r="M499" s="29">
        <v>45650</v>
      </c>
    </row>
    <row r="500" spans="1:17" ht="84" x14ac:dyDescent="0.2">
      <c r="A500" s="24">
        <v>494</v>
      </c>
      <c r="B500" s="25" t="s">
        <v>23</v>
      </c>
      <c r="C500" s="26" t="s">
        <v>1108</v>
      </c>
      <c r="D500" s="6">
        <v>3659.4</v>
      </c>
      <c r="E500" s="6">
        <v>3659.4</v>
      </c>
      <c r="F500" s="25" t="s">
        <v>18</v>
      </c>
      <c r="G500" s="40" t="s">
        <v>930</v>
      </c>
      <c r="H500" s="6">
        <v>3659.4</v>
      </c>
      <c r="I500" s="40" t="s">
        <v>930</v>
      </c>
      <c r="J500" s="6">
        <v>3659.4</v>
      </c>
      <c r="K500" s="28" t="s">
        <v>20</v>
      </c>
      <c r="L500" s="24" t="s">
        <v>931</v>
      </c>
      <c r="M500" s="29">
        <v>45650</v>
      </c>
    </row>
    <row r="501" spans="1:17" ht="84" x14ac:dyDescent="0.2">
      <c r="A501" s="24">
        <v>495</v>
      </c>
      <c r="B501" s="25" t="s">
        <v>1122</v>
      </c>
      <c r="C501" s="34" t="s">
        <v>525</v>
      </c>
      <c r="D501" s="16">
        <v>7350</v>
      </c>
      <c r="E501" s="16">
        <v>7350</v>
      </c>
      <c r="F501" s="25" t="s">
        <v>18</v>
      </c>
      <c r="G501" s="34" t="s">
        <v>526</v>
      </c>
      <c r="H501" s="16">
        <v>7350</v>
      </c>
      <c r="I501" s="34" t="str">
        <f t="shared" ref="I501:J510" si="28">G501</f>
        <v>นายวิเชียร คำภา</v>
      </c>
      <c r="J501" s="6">
        <f t="shared" si="28"/>
        <v>7350</v>
      </c>
      <c r="K501" s="28" t="s">
        <v>20</v>
      </c>
      <c r="L501" s="35" t="s">
        <v>527</v>
      </c>
      <c r="M501" s="36">
        <v>45651</v>
      </c>
    </row>
    <row r="502" spans="1:17" ht="84" x14ac:dyDescent="0.2">
      <c r="A502" s="24">
        <v>496</v>
      </c>
      <c r="B502" s="25" t="s">
        <v>1124</v>
      </c>
      <c r="C502" s="34" t="s">
        <v>428</v>
      </c>
      <c r="D502" s="12">
        <v>448036</v>
      </c>
      <c r="E502" s="12">
        <v>448036</v>
      </c>
      <c r="F502" s="25" t="s">
        <v>18</v>
      </c>
      <c r="G502" s="34" t="s">
        <v>429</v>
      </c>
      <c r="H502" s="12">
        <v>448036</v>
      </c>
      <c r="I502" s="34" t="str">
        <f t="shared" si="28"/>
        <v xml:space="preserve">บริษัท บุ๊ค โปรโมชั่น แอนด์ เซอร์วิส จำกัด </v>
      </c>
      <c r="J502" s="6">
        <f t="shared" si="28"/>
        <v>448036</v>
      </c>
      <c r="K502" s="28" t="s">
        <v>20</v>
      </c>
      <c r="L502" s="35" t="s">
        <v>430</v>
      </c>
      <c r="M502" s="42">
        <v>45651</v>
      </c>
    </row>
    <row r="503" spans="1:17" ht="84" x14ac:dyDescent="0.2">
      <c r="A503" s="24">
        <v>497</v>
      </c>
      <c r="B503" s="25" t="s">
        <v>1124</v>
      </c>
      <c r="C503" s="34" t="s">
        <v>422</v>
      </c>
      <c r="D503" s="12">
        <v>340000</v>
      </c>
      <c r="E503" s="12">
        <v>340000</v>
      </c>
      <c r="F503" s="25" t="s">
        <v>18</v>
      </c>
      <c r="G503" s="34" t="s">
        <v>423</v>
      </c>
      <c r="H503" s="12">
        <v>340000</v>
      </c>
      <c r="I503" s="34" t="str">
        <f t="shared" si="28"/>
        <v>บริษัท กรีน เอนเนอยี เซอร์วิส จำกัด</v>
      </c>
      <c r="J503" s="6">
        <f t="shared" si="28"/>
        <v>340000</v>
      </c>
      <c r="K503" s="28" t="s">
        <v>20</v>
      </c>
      <c r="L503" s="35" t="s">
        <v>424</v>
      </c>
      <c r="M503" s="42">
        <v>45651</v>
      </c>
    </row>
    <row r="504" spans="1:17" ht="84" x14ac:dyDescent="0.2">
      <c r="A504" s="24">
        <v>498</v>
      </c>
      <c r="B504" s="25" t="s">
        <v>1119</v>
      </c>
      <c r="C504" s="34" t="s">
        <v>684</v>
      </c>
      <c r="D504" s="16">
        <v>60050</v>
      </c>
      <c r="E504" s="16">
        <v>60050</v>
      </c>
      <c r="F504" s="25" t="s">
        <v>18</v>
      </c>
      <c r="G504" s="34" t="s">
        <v>663</v>
      </c>
      <c r="H504" s="16">
        <v>60050</v>
      </c>
      <c r="I504" s="34" t="str">
        <f t="shared" si="28"/>
        <v xml:space="preserve">บริษัท นานา แมชชีนพาร์ท จำกัด </v>
      </c>
      <c r="J504" s="6">
        <f t="shared" si="28"/>
        <v>60050</v>
      </c>
      <c r="K504" s="28" t="s">
        <v>20</v>
      </c>
      <c r="L504" s="35" t="s">
        <v>685</v>
      </c>
      <c r="M504" s="36">
        <v>45651</v>
      </c>
    </row>
    <row r="505" spans="1:17" ht="84" x14ac:dyDescent="0.2">
      <c r="A505" s="24">
        <v>499</v>
      </c>
      <c r="B505" s="25" t="s">
        <v>1119</v>
      </c>
      <c r="C505" s="34" t="s">
        <v>695</v>
      </c>
      <c r="D505" s="16">
        <v>24170</v>
      </c>
      <c r="E505" s="16">
        <v>24170</v>
      </c>
      <c r="F505" s="25" t="s">
        <v>18</v>
      </c>
      <c r="G505" s="34" t="s">
        <v>663</v>
      </c>
      <c r="H505" s="16">
        <v>24170</v>
      </c>
      <c r="I505" s="34" t="str">
        <f t="shared" si="28"/>
        <v xml:space="preserve">บริษัท นานา แมชชีนพาร์ท จำกัด </v>
      </c>
      <c r="J505" s="6">
        <f t="shared" si="28"/>
        <v>24170</v>
      </c>
      <c r="K505" s="28" t="s">
        <v>20</v>
      </c>
      <c r="L505" s="35" t="s">
        <v>696</v>
      </c>
      <c r="M505" s="36">
        <v>45651</v>
      </c>
    </row>
    <row r="506" spans="1:17" ht="84" x14ac:dyDescent="0.2">
      <c r="A506" s="24">
        <v>500</v>
      </c>
      <c r="B506" s="25" t="s">
        <v>1119</v>
      </c>
      <c r="C506" s="34" t="s">
        <v>693</v>
      </c>
      <c r="D506" s="16">
        <v>5900</v>
      </c>
      <c r="E506" s="16">
        <v>5900</v>
      </c>
      <c r="F506" s="25" t="s">
        <v>18</v>
      </c>
      <c r="G506" s="34" t="s">
        <v>663</v>
      </c>
      <c r="H506" s="16">
        <v>5900</v>
      </c>
      <c r="I506" s="34" t="str">
        <f t="shared" si="28"/>
        <v xml:space="preserve">บริษัท นานา แมชชีนพาร์ท จำกัด </v>
      </c>
      <c r="J506" s="6">
        <f t="shared" si="28"/>
        <v>5900</v>
      </c>
      <c r="K506" s="28" t="s">
        <v>20</v>
      </c>
      <c r="L506" s="35" t="s">
        <v>694</v>
      </c>
      <c r="M506" s="36">
        <v>45651</v>
      </c>
    </row>
    <row r="507" spans="1:17" ht="84" x14ac:dyDescent="0.2">
      <c r="A507" s="24">
        <v>501</v>
      </c>
      <c r="B507" s="25" t="s">
        <v>1119</v>
      </c>
      <c r="C507" s="34" t="s">
        <v>363</v>
      </c>
      <c r="D507" s="16">
        <v>8230</v>
      </c>
      <c r="E507" s="16">
        <v>8230</v>
      </c>
      <c r="F507" s="25" t="s">
        <v>18</v>
      </c>
      <c r="G507" s="34" t="s">
        <v>409</v>
      </c>
      <c r="H507" s="16">
        <v>8230</v>
      </c>
      <c r="I507" s="34" t="str">
        <f t="shared" si="28"/>
        <v>ห้างหุ้นส่วนจำกัด พี แอนด์ เอ ซิสเตมส์</v>
      </c>
      <c r="J507" s="6">
        <f t="shared" si="28"/>
        <v>8230</v>
      </c>
      <c r="K507" s="28" t="s">
        <v>20</v>
      </c>
      <c r="L507" s="35" t="s">
        <v>692</v>
      </c>
      <c r="M507" s="36">
        <v>45651</v>
      </c>
    </row>
    <row r="508" spans="1:17" ht="84" x14ac:dyDescent="0.2">
      <c r="A508" s="24">
        <v>502</v>
      </c>
      <c r="B508" s="25" t="s">
        <v>1119</v>
      </c>
      <c r="C508" s="34" t="s">
        <v>688</v>
      </c>
      <c r="D508" s="16">
        <v>97580</v>
      </c>
      <c r="E508" s="16">
        <v>97580</v>
      </c>
      <c r="F508" s="25" t="s">
        <v>18</v>
      </c>
      <c r="G508" s="34" t="s">
        <v>689</v>
      </c>
      <c r="H508" s="16">
        <v>97580</v>
      </c>
      <c r="I508" s="34" t="str">
        <f t="shared" si="28"/>
        <v xml:space="preserve">บริษัท กิตติอีเล็คโทรนิคส์ จำกัด </v>
      </c>
      <c r="J508" s="6">
        <f t="shared" si="28"/>
        <v>97580</v>
      </c>
      <c r="K508" s="28" t="s">
        <v>20</v>
      </c>
      <c r="L508" s="35" t="s">
        <v>690</v>
      </c>
      <c r="M508" s="36">
        <v>45651</v>
      </c>
    </row>
    <row r="509" spans="1:17" ht="84" x14ac:dyDescent="0.2">
      <c r="A509" s="24">
        <v>503</v>
      </c>
      <c r="B509" s="25" t="s">
        <v>1119</v>
      </c>
      <c r="C509" s="34" t="s">
        <v>686</v>
      </c>
      <c r="D509" s="16">
        <v>7966</v>
      </c>
      <c r="E509" s="16">
        <v>7966</v>
      </c>
      <c r="F509" s="25" t="s">
        <v>18</v>
      </c>
      <c r="G509" s="34" t="s">
        <v>443</v>
      </c>
      <c r="H509" s="16">
        <v>7966</v>
      </c>
      <c r="I509" s="34" t="str">
        <f t="shared" si="28"/>
        <v>ห้างหุ้นส่วนจำกัด ลิขิตศิลป์</v>
      </c>
      <c r="J509" s="6">
        <f t="shared" si="28"/>
        <v>7966</v>
      </c>
      <c r="K509" s="28" t="s">
        <v>20</v>
      </c>
      <c r="L509" s="35" t="s">
        <v>687</v>
      </c>
      <c r="M509" s="36">
        <v>45651</v>
      </c>
    </row>
    <row r="510" spans="1:17" ht="84" x14ac:dyDescent="0.2">
      <c r="A510" s="24">
        <v>504</v>
      </c>
      <c r="B510" s="25" t="s">
        <v>1119</v>
      </c>
      <c r="C510" s="34" t="s">
        <v>533</v>
      </c>
      <c r="D510" s="16">
        <v>15568</v>
      </c>
      <c r="E510" s="16">
        <v>15568</v>
      </c>
      <c r="F510" s="25" t="s">
        <v>18</v>
      </c>
      <c r="G510" s="34" t="s">
        <v>646</v>
      </c>
      <c r="H510" s="16">
        <v>15568</v>
      </c>
      <c r="I510" s="34" t="str">
        <f t="shared" si="28"/>
        <v xml:space="preserve">ห้างหุ้นส่วนจำกัด คลังเครื่องเขียน </v>
      </c>
      <c r="J510" s="6">
        <f t="shared" si="28"/>
        <v>15568</v>
      </c>
      <c r="K510" s="28" t="s">
        <v>20</v>
      </c>
      <c r="L510" s="35" t="s">
        <v>691</v>
      </c>
      <c r="M510" s="36">
        <v>45651</v>
      </c>
    </row>
    <row r="511" spans="1:17" ht="294" x14ac:dyDescent="0.35">
      <c r="A511" s="24">
        <v>505</v>
      </c>
      <c r="B511" s="25" t="s">
        <v>17</v>
      </c>
      <c r="C511" s="26" t="s">
        <v>1109</v>
      </c>
      <c r="D511" s="3">
        <v>20962</v>
      </c>
      <c r="E511" s="3">
        <v>20962</v>
      </c>
      <c r="F511" s="27" t="s">
        <v>18</v>
      </c>
      <c r="G511" s="32" t="s">
        <v>1110</v>
      </c>
      <c r="H511" s="5">
        <v>20962</v>
      </c>
      <c r="I511" s="32" t="s">
        <v>1110</v>
      </c>
      <c r="J511" s="5">
        <v>20962</v>
      </c>
      <c r="K511" s="28" t="s">
        <v>20</v>
      </c>
      <c r="L511" s="24" t="s">
        <v>22</v>
      </c>
      <c r="M511" s="4">
        <v>45651</v>
      </c>
      <c r="N511" s="33"/>
      <c r="O511" s="33"/>
      <c r="P511" s="33"/>
      <c r="Q511" s="33"/>
    </row>
    <row r="512" spans="1:17" ht="84" x14ac:dyDescent="0.2">
      <c r="A512" s="24">
        <v>506</v>
      </c>
      <c r="B512" s="25" t="s">
        <v>739</v>
      </c>
      <c r="C512" s="26" t="s">
        <v>1015</v>
      </c>
      <c r="D512" s="6">
        <v>8743</v>
      </c>
      <c r="E512" s="6">
        <v>8743</v>
      </c>
      <c r="F512" s="27" t="s">
        <v>18</v>
      </c>
      <c r="G512" s="26" t="s">
        <v>808</v>
      </c>
      <c r="H512" s="6">
        <v>8743</v>
      </c>
      <c r="I512" s="26" t="s">
        <v>808</v>
      </c>
      <c r="J512" s="6">
        <v>8743</v>
      </c>
      <c r="K512" s="28" t="s">
        <v>20</v>
      </c>
      <c r="L512" s="24" t="s">
        <v>879</v>
      </c>
      <c r="M512" s="29">
        <v>45651</v>
      </c>
    </row>
    <row r="513" spans="1:17" ht="84" x14ac:dyDescent="0.2">
      <c r="A513" s="24">
        <v>507</v>
      </c>
      <c r="B513" s="25" t="s">
        <v>739</v>
      </c>
      <c r="C513" s="26" t="s">
        <v>995</v>
      </c>
      <c r="D513" s="6">
        <v>10500</v>
      </c>
      <c r="E513" s="6">
        <v>10500</v>
      </c>
      <c r="F513" s="27" t="s">
        <v>18</v>
      </c>
      <c r="G513" s="26" t="s">
        <v>652</v>
      </c>
      <c r="H513" s="6">
        <v>10500</v>
      </c>
      <c r="I513" s="26" t="s">
        <v>652</v>
      </c>
      <c r="J513" s="6">
        <v>10500</v>
      </c>
      <c r="K513" s="28" t="s">
        <v>20</v>
      </c>
      <c r="L513" s="24" t="s">
        <v>880</v>
      </c>
      <c r="M513" s="29">
        <v>45651</v>
      </c>
    </row>
    <row r="514" spans="1:17" ht="84" x14ac:dyDescent="0.35">
      <c r="A514" s="24">
        <v>508</v>
      </c>
      <c r="B514" s="25" t="s">
        <v>23</v>
      </c>
      <c r="C514" s="26" t="s">
        <v>1111</v>
      </c>
      <c r="D514" s="6">
        <v>12680</v>
      </c>
      <c r="E514" s="6">
        <v>12680</v>
      </c>
      <c r="F514" s="25" t="s">
        <v>18</v>
      </c>
      <c r="G514" s="40" t="s">
        <v>48</v>
      </c>
      <c r="H514" s="6">
        <v>12680</v>
      </c>
      <c r="I514" s="40" t="s">
        <v>48</v>
      </c>
      <c r="J514" s="6">
        <v>12680</v>
      </c>
      <c r="K514" s="28" t="s">
        <v>20</v>
      </c>
      <c r="L514" s="24" t="s">
        <v>49</v>
      </c>
      <c r="M514" s="29">
        <v>45651</v>
      </c>
      <c r="N514" s="33"/>
      <c r="O514" s="33"/>
      <c r="P514" s="33"/>
      <c r="Q514" s="33"/>
    </row>
    <row r="515" spans="1:17" ht="84" x14ac:dyDescent="0.2">
      <c r="A515" s="24">
        <v>509</v>
      </c>
      <c r="B515" s="25" t="s">
        <v>1124</v>
      </c>
      <c r="C515" s="26" t="s">
        <v>916</v>
      </c>
      <c r="D515" s="6">
        <v>650000</v>
      </c>
      <c r="E515" s="6">
        <v>650000</v>
      </c>
      <c r="F515" s="27" t="s">
        <v>284</v>
      </c>
      <c r="G515" s="26" t="s">
        <v>917</v>
      </c>
      <c r="H515" s="5" t="s">
        <v>918</v>
      </c>
      <c r="I515" s="40" t="s">
        <v>919</v>
      </c>
      <c r="J515" s="6">
        <v>637800</v>
      </c>
      <c r="K515" s="28" t="s">
        <v>20</v>
      </c>
      <c r="L515" s="24" t="s">
        <v>920</v>
      </c>
      <c r="M515" s="29">
        <v>45651</v>
      </c>
    </row>
    <row r="516" spans="1:17" ht="84" x14ac:dyDescent="0.2">
      <c r="A516" s="24">
        <v>510</v>
      </c>
      <c r="B516" s="25" t="s">
        <v>739</v>
      </c>
      <c r="C516" s="26" t="s">
        <v>975</v>
      </c>
      <c r="D516" s="6">
        <v>10600</v>
      </c>
      <c r="E516" s="6">
        <v>10600</v>
      </c>
      <c r="F516" s="27" t="s">
        <v>18</v>
      </c>
      <c r="G516" s="26" t="s">
        <v>803</v>
      </c>
      <c r="H516" s="6">
        <v>10600</v>
      </c>
      <c r="I516" s="26" t="s">
        <v>803</v>
      </c>
      <c r="J516" s="6">
        <v>10600</v>
      </c>
      <c r="K516" s="28" t="s">
        <v>20</v>
      </c>
      <c r="L516" s="24" t="s">
        <v>883</v>
      </c>
      <c r="M516" s="29">
        <v>45652</v>
      </c>
    </row>
    <row r="517" spans="1:17" ht="84" x14ac:dyDescent="0.2">
      <c r="A517" s="24">
        <v>511</v>
      </c>
      <c r="B517" s="25" t="s">
        <v>739</v>
      </c>
      <c r="C517" s="26" t="s">
        <v>1112</v>
      </c>
      <c r="D517" s="6">
        <v>10329</v>
      </c>
      <c r="E517" s="6">
        <v>10329</v>
      </c>
      <c r="F517" s="27" t="s">
        <v>18</v>
      </c>
      <c r="G517" s="26" t="s">
        <v>652</v>
      </c>
      <c r="H517" s="6">
        <v>10329</v>
      </c>
      <c r="I517" s="26" t="s">
        <v>652</v>
      </c>
      <c r="J517" s="6">
        <v>10329</v>
      </c>
      <c r="K517" s="28" t="s">
        <v>20</v>
      </c>
      <c r="L517" s="24" t="s">
        <v>884</v>
      </c>
      <c r="M517" s="29">
        <v>45652</v>
      </c>
    </row>
    <row r="518" spans="1:17" ht="84" x14ac:dyDescent="0.2">
      <c r="A518" s="24">
        <v>512</v>
      </c>
      <c r="B518" s="25" t="s">
        <v>739</v>
      </c>
      <c r="C518" s="26" t="s">
        <v>1005</v>
      </c>
      <c r="D518" s="6">
        <v>2996</v>
      </c>
      <c r="E518" s="6">
        <v>2996</v>
      </c>
      <c r="F518" s="27" t="s">
        <v>18</v>
      </c>
      <c r="G518" s="26" t="s">
        <v>779</v>
      </c>
      <c r="H518" s="6">
        <v>2996</v>
      </c>
      <c r="I518" s="26" t="s">
        <v>779</v>
      </c>
      <c r="J518" s="6">
        <v>2996</v>
      </c>
      <c r="K518" s="28" t="s">
        <v>20</v>
      </c>
      <c r="L518" s="24" t="s">
        <v>885</v>
      </c>
      <c r="M518" s="29">
        <v>45652</v>
      </c>
    </row>
    <row r="519" spans="1:17" ht="84" x14ac:dyDescent="0.2">
      <c r="A519" s="24">
        <v>513</v>
      </c>
      <c r="B519" s="25" t="s">
        <v>739</v>
      </c>
      <c r="C519" s="52" t="s">
        <v>1113</v>
      </c>
      <c r="D519" s="6">
        <v>77123</v>
      </c>
      <c r="E519" s="6">
        <v>77123</v>
      </c>
      <c r="F519" s="27" t="s">
        <v>18</v>
      </c>
      <c r="G519" s="26" t="s">
        <v>881</v>
      </c>
      <c r="H519" s="6">
        <v>77123</v>
      </c>
      <c r="I519" s="26" t="s">
        <v>881</v>
      </c>
      <c r="J519" s="6">
        <v>77123</v>
      </c>
      <c r="K519" s="28" t="s">
        <v>20</v>
      </c>
      <c r="L519" s="24" t="s">
        <v>882</v>
      </c>
      <c r="M519" s="29">
        <v>45652</v>
      </c>
    </row>
    <row r="520" spans="1:17" ht="84" x14ac:dyDescent="0.2">
      <c r="A520" s="24">
        <v>514</v>
      </c>
      <c r="B520" s="25" t="s">
        <v>739</v>
      </c>
      <c r="C520" s="52" t="s">
        <v>1113</v>
      </c>
      <c r="D520" s="6">
        <v>77123</v>
      </c>
      <c r="E520" s="6">
        <v>77123</v>
      </c>
      <c r="F520" s="27" t="s">
        <v>18</v>
      </c>
      <c r="G520" s="26" t="s">
        <v>886</v>
      </c>
      <c r="H520" s="6">
        <v>77123</v>
      </c>
      <c r="I520" s="26" t="s">
        <v>886</v>
      </c>
      <c r="J520" s="6">
        <v>77123</v>
      </c>
      <c r="K520" s="28" t="s">
        <v>20</v>
      </c>
      <c r="L520" s="53" t="s">
        <v>887</v>
      </c>
      <c r="M520" s="29">
        <v>45652</v>
      </c>
    </row>
    <row r="521" spans="1:17" ht="84" x14ac:dyDescent="0.35">
      <c r="A521" s="24">
        <v>515</v>
      </c>
      <c r="B521" s="25" t="s">
        <v>228</v>
      </c>
      <c r="C521" s="32" t="s">
        <v>984</v>
      </c>
      <c r="D521" s="11">
        <v>1705</v>
      </c>
      <c r="E521" s="8">
        <f>D521</f>
        <v>1705</v>
      </c>
      <c r="F521" s="25" t="s">
        <v>18</v>
      </c>
      <c r="G521" s="40" t="s">
        <v>974</v>
      </c>
      <c r="H521" s="8">
        <f>D521</f>
        <v>1705</v>
      </c>
      <c r="I521" s="40" t="s">
        <v>974</v>
      </c>
      <c r="J521" s="8">
        <f>H521</f>
        <v>1705</v>
      </c>
      <c r="K521" s="28" t="s">
        <v>20</v>
      </c>
      <c r="L521" s="24" t="s">
        <v>319</v>
      </c>
      <c r="M521" s="29">
        <v>45652</v>
      </c>
      <c r="N521" s="33"/>
      <c r="O521" s="33"/>
      <c r="P521" s="33"/>
      <c r="Q521" s="33"/>
    </row>
    <row r="522" spans="1:17" ht="84" x14ac:dyDescent="0.35">
      <c r="A522" s="24">
        <v>516</v>
      </c>
      <c r="B522" s="25" t="s">
        <v>228</v>
      </c>
      <c r="C522" s="32" t="s">
        <v>1014</v>
      </c>
      <c r="D522" s="11">
        <v>1220</v>
      </c>
      <c r="E522" s="8">
        <f>D522</f>
        <v>1220</v>
      </c>
      <c r="F522" s="25" t="s">
        <v>18</v>
      </c>
      <c r="G522" s="40" t="s">
        <v>250</v>
      </c>
      <c r="H522" s="8">
        <f>D522</f>
        <v>1220</v>
      </c>
      <c r="I522" s="32" t="s">
        <v>250</v>
      </c>
      <c r="J522" s="8">
        <f>H522</f>
        <v>1220</v>
      </c>
      <c r="K522" s="28" t="s">
        <v>20</v>
      </c>
      <c r="L522" s="24" t="s">
        <v>320</v>
      </c>
      <c r="M522" s="29">
        <v>45652</v>
      </c>
      <c r="N522" s="33"/>
      <c r="O522" s="33"/>
      <c r="P522" s="33"/>
      <c r="Q522" s="33"/>
    </row>
    <row r="523" spans="1:17" ht="84" x14ac:dyDescent="0.35">
      <c r="A523" s="24">
        <v>517</v>
      </c>
      <c r="B523" s="25" t="s">
        <v>228</v>
      </c>
      <c r="C523" s="32" t="s">
        <v>1006</v>
      </c>
      <c r="D523" s="11">
        <v>935</v>
      </c>
      <c r="E523" s="8">
        <f>D523</f>
        <v>935</v>
      </c>
      <c r="F523" s="25" t="s">
        <v>18</v>
      </c>
      <c r="G523" s="40" t="s">
        <v>248</v>
      </c>
      <c r="H523" s="8">
        <f>D523</f>
        <v>935</v>
      </c>
      <c r="I523" s="32" t="s">
        <v>300</v>
      </c>
      <c r="J523" s="8">
        <f>H523</f>
        <v>935</v>
      </c>
      <c r="K523" s="28" t="s">
        <v>20</v>
      </c>
      <c r="L523" s="24" t="s">
        <v>321</v>
      </c>
      <c r="M523" s="29">
        <v>45652</v>
      </c>
      <c r="N523" s="33"/>
      <c r="O523" s="33"/>
      <c r="P523" s="33"/>
      <c r="Q523" s="33"/>
    </row>
    <row r="524" spans="1:17" ht="84" x14ac:dyDescent="0.35">
      <c r="A524" s="24">
        <v>518</v>
      </c>
      <c r="B524" s="25" t="s">
        <v>23</v>
      </c>
      <c r="C524" s="26" t="s">
        <v>1045</v>
      </c>
      <c r="D524" s="6">
        <v>31140</v>
      </c>
      <c r="E524" s="6">
        <v>31140</v>
      </c>
      <c r="F524" s="25" t="s">
        <v>18</v>
      </c>
      <c r="G524" s="40" t="s">
        <v>24</v>
      </c>
      <c r="H524" s="6">
        <v>31140</v>
      </c>
      <c r="I524" s="40" t="s">
        <v>24</v>
      </c>
      <c r="J524" s="6">
        <v>31140</v>
      </c>
      <c r="K524" s="28" t="s">
        <v>20</v>
      </c>
      <c r="L524" s="24" t="s">
        <v>53</v>
      </c>
      <c r="M524" s="29">
        <v>45652</v>
      </c>
      <c r="N524" s="33"/>
      <c r="O524" s="33"/>
      <c r="P524" s="33"/>
      <c r="Q524" s="33"/>
    </row>
    <row r="525" spans="1:17" ht="84" x14ac:dyDescent="0.2">
      <c r="A525" s="24">
        <v>519</v>
      </c>
      <c r="B525" s="25" t="s">
        <v>23</v>
      </c>
      <c r="C525" s="26" t="s">
        <v>973</v>
      </c>
      <c r="D525" s="6">
        <v>780</v>
      </c>
      <c r="E525" s="6">
        <v>780</v>
      </c>
      <c r="F525" s="25" t="s">
        <v>18</v>
      </c>
      <c r="G525" s="40" t="s">
        <v>921</v>
      </c>
      <c r="H525" s="6">
        <v>780</v>
      </c>
      <c r="I525" s="40" t="s">
        <v>921</v>
      </c>
      <c r="J525" s="6">
        <v>780</v>
      </c>
      <c r="K525" s="28" t="s">
        <v>20</v>
      </c>
      <c r="L525" s="24" t="s">
        <v>932</v>
      </c>
      <c r="M525" s="29">
        <v>45652</v>
      </c>
    </row>
    <row r="526" spans="1:17" ht="84" x14ac:dyDescent="0.35">
      <c r="A526" s="24">
        <v>520</v>
      </c>
      <c r="B526" s="25" t="s">
        <v>23</v>
      </c>
      <c r="C526" s="26" t="s">
        <v>50</v>
      </c>
      <c r="D526" s="6">
        <v>50000</v>
      </c>
      <c r="E526" s="6">
        <v>50000</v>
      </c>
      <c r="F526" s="25" t="s">
        <v>18</v>
      </c>
      <c r="G526" s="40" t="s">
        <v>51</v>
      </c>
      <c r="H526" s="6">
        <v>50000</v>
      </c>
      <c r="I526" s="40" t="s">
        <v>51</v>
      </c>
      <c r="J526" s="6">
        <v>50000</v>
      </c>
      <c r="K526" s="28" t="s">
        <v>20</v>
      </c>
      <c r="L526" s="24" t="s">
        <v>52</v>
      </c>
      <c r="M526" s="29">
        <v>45652</v>
      </c>
      <c r="N526" s="33"/>
      <c r="O526" s="33"/>
      <c r="P526" s="33"/>
      <c r="Q526" s="33"/>
    </row>
    <row r="527" spans="1:17" ht="84" x14ac:dyDescent="0.35">
      <c r="A527" s="24">
        <v>521</v>
      </c>
      <c r="B527" s="25" t="s">
        <v>23</v>
      </c>
      <c r="C527" s="26" t="s">
        <v>54</v>
      </c>
      <c r="D527" s="6">
        <v>11208.25</v>
      </c>
      <c r="E527" s="6">
        <v>11208.25</v>
      </c>
      <c r="F527" s="25" t="s">
        <v>18</v>
      </c>
      <c r="G527" s="26" t="s">
        <v>55</v>
      </c>
      <c r="H527" s="6">
        <v>11208.25</v>
      </c>
      <c r="I527" s="26" t="s">
        <v>55</v>
      </c>
      <c r="J527" s="6">
        <v>11208.25</v>
      </c>
      <c r="K527" s="28" t="s">
        <v>20</v>
      </c>
      <c r="L527" s="24" t="s">
        <v>56</v>
      </c>
      <c r="M527" s="29">
        <v>45652</v>
      </c>
      <c r="N527" s="33"/>
      <c r="O527" s="33"/>
      <c r="P527" s="33"/>
      <c r="Q527" s="33"/>
    </row>
    <row r="528" spans="1:17" ht="84" x14ac:dyDescent="0.2">
      <c r="A528" s="24">
        <v>522</v>
      </c>
      <c r="B528" s="25" t="s">
        <v>1125</v>
      </c>
      <c r="C528" s="26" t="s">
        <v>908</v>
      </c>
      <c r="D528" s="6">
        <v>300000</v>
      </c>
      <c r="E528" s="6">
        <v>300000</v>
      </c>
      <c r="F528" s="25" t="s">
        <v>18</v>
      </c>
      <c r="G528" s="40" t="s">
        <v>909</v>
      </c>
      <c r="H528" s="6">
        <v>300000</v>
      </c>
      <c r="I528" s="40" t="s">
        <v>909</v>
      </c>
      <c r="J528" s="6">
        <v>300000</v>
      </c>
      <c r="K528" s="28" t="s">
        <v>20</v>
      </c>
      <c r="L528" s="24" t="s">
        <v>910</v>
      </c>
      <c r="M528" s="29">
        <v>45652</v>
      </c>
    </row>
    <row r="529" spans="1:17" ht="84" x14ac:dyDescent="0.35">
      <c r="A529" s="24">
        <v>523</v>
      </c>
      <c r="B529" s="25" t="s">
        <v>57</v>
      </c>
      <c r="C529" s="34" t="s">
        <v>91</v>
      </c>
      <c r="D529" s="7">
        <v>6000</v>
      </c>
      <c r="E529" s="3">
        <f>D529</f>
        <v>6000</v>
      </c>
      <c r="F529" s="25" t="s">
        <v>18</v>
      </c>
      <c r="G529" s="34" t="s">
        <v>101</v>
      </c>
      <c r="H529" s="3">
        <v>6000</v>
      </c>
      <c r="I529" s="32" t="str">
        <f>G529</f>
        <v>ห้างหุ้นส่วนจำกัด แอลพี ไฮเทคเซ็นเตอร์</v>
      </c>
      <c r="J529" s="3">
        <v>6000</v>
      </c>
      <c r="K529" s="28" t="s">
        <v>20</v>
      </c>
      <c r="L529" s="43" t="s">
        <v>102</v>
      </c>
      <c r="M529" s="36">
        <v>45653</v>
      </c>
      <c r="N529" s="33"/>
      <c r="O529" s="33"/>
      <c r="P529" s="33"/>
      <c r="Q529" s="33"/>
    </row>
    <row r="530" spans="1:17" ht="84" x14ac:dyDescent="0.35">
      <c r="A530" s="24">
        <v>524</v>
      </c>
      <c r="B530" s="25" t="s">
        <v>17</v>
      </c>
      <c r="C530" s="26" t="s">
        <v>359</v>
      </c>
      <c r="D530" s="3">
        <v>4000</v>
      </c>
      <c r="E530" s="3">
        <v>4000</v>
      </c>
      <c r="F530" s="27" t="s">
        <v>18</v>
      </c>
      <c r="G530" s="32" t="s">
        <v>103</v>
      </c>
      <c r="H530" s="3">
        <v>4000</v>
      </c>
      <c r="I530" s="32" t="s">
        <v>103</v>
      </c>
      <c r="J530" s="3">
        <v>4000</v>
      </c>
      <c r="K530" s="28" t="s">
        <v>20</v>
      </c>
      <c r="L530" s="24" t="s">
        <v>164</v>
      </c>
      <c r="M530" s="4">
        <v>45653</v>
      </c>
      <c r="N530" s="33"/>
      <c r="O530" s="33"/>
      <c r="P530" s="33"/>
      <c r="Q530" s="33"/>
    </row>
    <row r="531" spans="1:17" ht="84" x14ac:dyDescent="0.35">
      <c r="A531" s="24">
        <v>525</v>
      </c>
      <c r="B531" s="25" t="s">
        <v>17</v>
      </c>
      <c r="C531" s="26" t="s">
        <v>171</v>
      </c>
      <c r="D531" s="3">
        <v>5000</v>
      </c>
      <c r="E531" s="3">
        <v>5000</v>
      </c>
      <c r="F531" s="27" t="s">
        <v>18</v>
      </c>
      <c r="G531" s="32" t="s">
        <v>172</v>
      </c>
      <c r="H531" s="3">
        <v>5000</v>
      </c>
      <c r="I531" s="32" t="s">
        <v>172</v>
      </c>
      <c r="J531" s="3">
        <v>5000</v>
      </c>
      <c r="K531" s="28" t="s">
        <v>20</v>
      </c>
      <c r="L531" s="24" t="s">
        <v>173</v>
      </c>
      <c r="M531" s="4">
        <v>45653</v>
      </c>
      <c r="N531" s="33"/>
      <c r="O531" s="33"/>
      <c r="P531" s="33"/>
      <c r="Q531" s="33"/>
    </row>
    <row r="532" spans="1:17" ht="84" x14ac:dyDescent="0.35">
      <c r="A532" s="24">
        <v>526</v>
      </c>
      <c r="B532" s="25" t="s">
        <v>17</v>
      </c>
      <c r="C532" s="26" t="s">
        <v>1114</v>
      </c>
      <c r="D532" s="3">
        <v>6000</v>
      </c>
      <c r="E532" s="3">
        <v>6000</v>
      </c>
      <c r="F532" s="27" t="s">
        <v>18</v>
      </c>
      <c r="G532" s="32" t="s">
        <v>185</v>
      </c>
      <c r="H532" s="3">
        <v>6000</v>
      </c>
      <c r="I532" s="32" t="s">
        <v>185</v>
      </c>
      <c r="J532" s="3">
        <v>6000</v>
      </c>
      <c r="K532" s="28" t="s">
        <v>20</v>
      </c>
      <c r="L532" s="24" t="s">
        <v>186</v>
      </c>
      <c r="M532" s="4">
        <v>45653</v>
      </c>
      <c r="N532" s="33"/>
      <c r="O532" s="33"/>
      <c r="P532" s="33"/>
      <c r="Q532" s="33"/>
    </row>
    <row r="533" spans="1:17" ht="84" x14ac:dyDescent="0.35">
      <c r="A533" s="24">
        <v>527</v>
      </c>
      <c r="B533" s="25" t="s">
        <v>228</v>
      </c>
      <c r="C533" s="32" t="s">
        <v>598</v>
      </c>
      <c r="D533" s="11">
        <v>1975</v>
      </c>
      <c r="E533" s="8">
        <f>D533</f>
        <v>1975</v>
      </c>
      <c r="F533" s="25" t="s">
        <v>18</v>
      </c>
      <c r="G533" s="40" t="s">
        <v>248</v>
      </c>
      <c r="H533" s="8">
        <f>D533</f>
        <v>1975</v>
      </c>
      <c r="I533" s="40" t="s">
        <v>248</v>
      </c>
      <c r="J533" s="8">
        <f>H533</f>
        <v>1975</v>
      </c>
      <c r="K533" s="28" t="s">
        <v>20</v>
      </c>
      <c r="L533" s="24" t="s">
        <v>324</v>
      </c>
      <c r="M533" s="29">
        <v>45653</v>
      </c>
      <c r="N533" s="33"/>
      <c r="O533" s="33"/>
      <c r="P533" s="33"/>
      <c r="Q533" s="33"/>
    </row>
    <row r="534" spans="1:17" ht="84" x14ac:dyDescent="0.35">
      <c r="A534" s="24">
        <v>528</v>
      </c>
      <c r="B534" s="25" t="s">
        <v>228</v>
      </c>
      <c r="C534" s="32" t="s">
        <v>1007</v>
      </c>
      <c r="D534" s="11">
        <v>8500</v>
      </c>
      <c r="E534" s="8">
        <f>D534</f>
        <v>8500</v>
      </c>
      <c r="F534" s="25" t="s">
        <v>18</v>
      </c>
      <c r="G534" s="40" t="s">
        <v>250</v>
      </c>
      <c r="H534" s="8">
        <f>D534</f>
        <v>8500</v>
      </c>
      <c r="I534" s="32" t="s">
        <v>250</v>
      </c>
      <c r="J534" s="8">
        <f>H534</f>
        <v>8500</v>
      </c>
      <c r="K534" s="28" t="s">
        <v>20</v>
      </c>
      <c r="L534" s="24" t="s">
        <v>322</v>
      </c>
      <c r="M534" s="29">
        <v>45653</v>
      </c>
      <c r="N534" s="33"/>
      <c r="O534" s="33"/>
      <c r="P534" s="33"/>
      <c r="Q534" s="33"/>
    </row>
    <row r="535" spans="1:17" ht="84" x14ac:dyDescent="0.35">
      <c r="A535" s="24">
        <v>529</v>
      </c>
      <c r="B535" s="25" t="s">
        <v>228</v>
      </c>
      <c r="C535" s="32" t="s">
        <v>980</v>
      </c>
      <c r="D535" s="6">
        <v>5400</v>
      </c>
      <c r="E535" s="8">
        <f>D535</f>
        <v>5400</v>
      </c>
      <c r="F535" s="25" t="s">
        <v>18</v>
      </c>
      <c r="G535" s="40" t="s">
        <v>270</v>
      </c>
      <c r="H535" s="8">
        <f>D535</f>
        <v>5400</v>
      </c>
      <c r="I535" s="32" t="str">
        <f>G535</f>
        <v>นายปรรัตน์  แย้มแบน</v>
      </c>
      <c r="J535" s="8">
        <f>H535</f>
        <v>5400</v>
      </c>
      <c r="K535" s="28" t="s">
        <v>20</v>
      </c>
      <c r="L535" s="24" t="s">
        <v>323</v>
      </c>
      <c r="M535" s="29">
        <v>45653</v>
      </c>
      <c r="N535" s="33"/>
      <c r="O535" s="33"/>
      <c r="P535" s="33"/>
      <c r="Q535" s="33"/>
    </row>
    <row r="536" spans="1:17" ht="84" x14ac:dyDescent="0.2">
      <c r="A536" s="24">
        <v>530</v>
      </c>
      <c r="B536" s="25" t="s">
        <v>23</v>
      </c>
      <c r="C536" s="26" t="s">
        <v>1009</v>
      </c>
      <c r="D536" s="6">
        <v>4500</v>
      </c>
      <c r="E536" s="6">
        <v>4500</v>
      </c>
      <c r="F536" s="25" t="s">
        <v>18</v>
      </c>
      <c r="G536" s="40" t="s">
        <v>38</v>
      </c>
      <c r="H536" s="6">
        <v>4500</v>
      </c>
      <c r="I536" s="40" t="s">
        <v>38</v>
      </c>
      <c r="J536" s="6">
        <v>4500</v>
      </c>
      <c r="K536" s="28" t="s">
        <v>20</v>
      </c>
      <c r="L536" s="24" t="s">
        <v>940</v>
      </c>
      <c r="M536" s="29">
        <v>45653</v>
      </c>
    </row>
    <row r="537" spans="1:17" ht="84" x14ac:dyDescent="0.2">
      <c r="A537" s="24">
        <v>531</v>
      </c>
      <c r="B537" s="25" t="s">
        <v>23</v>
      </c>
      <c r="C537" s="26" t="s">
        <v>1043</v>
      </c>
      <c r="D537" s="6">
        <v>4500</v>
      </c>
      <c r="E537" s="6">
        <v>4500</v>
      </c>
      <c r="F537" s="25" t="s">
        <v>18</v>
      </c>
      <c r="G537" s="40" t="s">
        <v>941</v>
      </c>
      <c r="H537" s="6">
        <v>4500</v>
      </c>
      <c r="I537" s="40" t="s">
        <v>941</v>
      </c>
      <c r="J537" s="6">
        <v>4500</v>
      </c>
      <c r="K537" s="28" t="s">
        <v>20</v>
      </c>
      <c r="L537" s="24" t="s">
        <v>942</v>
      </c>
      <c r="M537" s="29">
        <v>45653</v>
      </c>
    </row>
    <row r="538" spans="1:17" ht="84" x14ac:dyDescent="0.2">
      <c r="A538" s="24">
        <v>532</v>
      </c>
      <c r="B538" s="25" t="s">
        <v>23</v>
      </c>
      <c r="C538" s="26" t="s">
        <v>1115</v>
      </c>
      <c r="D538" s="6">
        <v>2550</v>
      </c>
      <c r="E538" s="6">
        <v>2550</v>
      </c>
      <c r="F538" s="25" t="s">
        <v>18</v>
      </c>
      <c r="G538" s="40" t="s">
        <v>38</v>
      </c>
      <c r="H538" s="6">
        <v>2550</v>
      </c>
      <c r="I538" s="40" t="s">
        <v>38</v>
      </c>
      <c r="J538" s="6">
        <v>2550</v>
      </c>
      <c r="K538" s="28" t="s">
        <v>20</v>
      </c>
      <c r="L538" s="24" t="s">
        <v>944</v>
      </c>
      <c r="M538" s="29">
        <v>45653</v>
      </c>
    </row>
    <row r="539" spans="1:17" ht="126" x14ac:dyDescent="0.2">
      <c r="A539" s="24">
        <v>533</v>
      </c>
      <c r="B539" s="25" t="s">
        <v>1120</v>
      </c>
      <c r="C539" s="26" t="s">
        <v>911</v>
      </c>
      <c r="D539" s="6">
        <v>3830000</v>
      </c>
      <c r="E539" s="6">
        <v>3830000</v>
      </c>
      <c r="F539" s="27" t="s">
        <v>284</v>
      </c>
      <c r="G539" s="26" t="s">
        <v>912</v>
      </c>
      <c r="H539" s="5" t="s">
        <v>913</v>
      </c>
      <c r="I539" s="26" t="s">
        <v>914</v>
      </c>
      <c r="J539" s="6">
        <v>3799999.99</v>
      </c>
      <c r="K539" s="28" t="s">
        <v>20</v>
      </c>
      <c r="L539" s="24" t="s">
        <v>915</v>
      </c>
      <c r="M539" s="29">
        <v>45653</v>
      </c>
    </row>
    <row r="540" spans="1:17" ht="84" x14ac:dyDescent="0.2">
      <c r="A540" s="24">
        <v>534</v>
      </c>
      <c r="B540" s="25" t="s">
        <v>1119</v>
      </c>
      <c r="C540" s="34" t="s">
        <v>613</v>
      </c>
      <c r="D540" s="16">
        <v>30000</v>
      </c>
      <c r="E540" s="16">
        <v>30000</v>
      </c>
      <c r="F540" s="25" t="s">
        <v>18</v>
      </c>
      <c r="G540" s="34" t="s">
        <v>614</v>
      </c>
      <c r="H540" s="16">
        <v>30000</v>
      </c>
      <c r="I540" s="34" t="str">
        <f>G540</f>
        <v>บริษัท ทีเอสอาร์เทค จำกัด</v>
      </c>
      <c r="J540" s="6">
        <f>H540</f>
        <v>30000</v>
      </c>
      <c r="K540" s="28" t="s">
        <v>20</v>
      </c>
      <c r="L540" s="35" t="s">
        <v>615</v>
      </c>
      <c r="M540" s="36">
        <v>46008</v>
      </c>
    </row>
    <row r="541" spans="1:17" ht="84" x14ac:dyDescent="0.2">
      <c r="A541" s="24">
        <v>535</v>
      </c>
      <c r="B541" s="25" t="s">
        <v>1119</v>
      </c>
      <c r="C541" s="34" t="s">
        <v>616</v>
      </c>
      <c r="D541" s="16">
        <v>6900</v>
      </c>
      <c r="E541" s="16">
        <v>6900</v>
      </c>
      <c r="F541" s="25" t="s">
        <v>18</v>
      </c>
      <c r="G541" s="34" t="s">
        <v>617</v>
      </c>
      <c r="H541" s="16">
        <v>6900</v>
      </c>
      <c r="I541" s="34" t="str">
        <f>G541</f>
        <v xml:space="preserve">ร้านบีพี เซอร์วิส </v>
      </c>
      <c r="J541" s="6">
        <f>H541</f>
        <v>6900</v>
      </c>
      <c r="K541" s="28" t="s">
        <v>20</v>
      </c>
      <c r="L541" s="35" t="s">
        <v>618</v>
      </c>
      <c r="M541" s="36">
        <v>46008</v>
      </c>
    </row>
    <row r="542" spans="1:17" hidden="1" x14ac:dyDescent="0.2">
      <c r="J542" s="15">
        <f>SUBTOTAL(109,J7:J541)</f>
        <v>49438327.660000004</v>
      </c>
    </row>
  </sheetData>
  <autoFilter ref="A6:Q541" xr:uid="{00000000-0009-0000-0000-000003000000}">
    <filterColumn colId="6" showButton="0"/>
    <filterColumn colId="8" showButton="0"/>
    <sortState xmlns:xlrd2="http://schemas.microsoft.com/office/spreadsheetml/2017/richdata2" ref="A8:Q542">
      <sortCondition ref="M6:M542"/>
    </sortState>
  </autoFilter>
  <mergeCells count="11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</mergeCells>
  <dataValidations count="2">
    <dataValidation type="list" allowBlank="1" showErrorMessage="1" sqref="F521:F522 F519 F374:F375 F382:F401 F403:F415 F418:F421 F426:F430 F432:F434 F436:F472 F479:F493 F495:F497 F501:F513" xr:uid="{3A646F13-5D33-4B74-BA2B-DA93C6A3E19F}">
      <formula1>"เฉพาะเจาะจง, e-bidding"</formula1>
    </dataValidation>
    <dataValidation type="list" allowBlank="1" showErrorMessage="1" sqref="F7:F8" xr:uid="{81365D46-14E2-4C96-A6FC-2AFC9AE8D069}">
      <formula1>#REF!</formula1>
    </dataValidation>
  </dataValidations>
  <pageMargins left="0.25" right="0.25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ธ.ค.67 </vt:lpstr>
      <vt:lpstr>'ธ.ค.67 '!Print_Titles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2026-06-17T08:35:14Z</cp:lastPrinted>
  <dcterms:created xsi:type="dcterms:W3CDTF">2026-05-19T06:54:06Z</dcterms:created>
  <dcterms:modified xsi:type="dcterms:W3CDTF">2026-06-17T08:35:18Z</dcterms:modified>
</cp:coreProperties>
</file>