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ปี 2569.1\สขร.01 ปี 2568\"/>
    </mc:Choice>
  </mc:AlternateContent>
  <xr:revisionPtr revIDLastSave="0" documentId="13_ncr:1_{590E38C3-41C4-430D-A68E-A3B8B1A8584C}" xr6:coauthVersionLast="47" xr6:coauthVersionMax="47" xr10:uidLastSave="{00000000-0000-0000-0000-000000000000}"/>
  <bookViews>
    <workbookView xWindow="-23148" yWindow="-108" windowWidth="23256" windowHeight="13896" xr2:uid="{4132DC48-60A5-4A0E-BE60-F4332921DCA1}"/>
  </bookViews>
  <sheets>
    <sheet name="พ.ค.68" sheetId="1" r:id="rId1"/>
  </sheets>
  <definedNames>
    <definedName name="_xlnm._FilterDatabase" localSheetId="0" hidden="1">'พ.ค.68'!$A$5:$N$473</definedName>
    <definedName name="_xlnm.Print_Titles" localSheetId="0">'พ.ค.68'!$1:$6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3" i="1" l="1"/>
  <c r="E463" i="1"/>
  <c r="H463" i="1" s="1"/>
  <c r="J463" i="1" s="1"/>
  <c r="I462" i="1"/>
  <c r="E462" i="1"/>
  <c r="H462" i="1" s="1"/>
  <c r="J462" i="1" s="1"/>
  <c r="I461" i="1"/>
  <c r="E461" i="1"/>
  <c r="H461" i="1" s="1"/>
  <c r="J461" i="1" s="1"/>
  <c r="J459" i="1"/>
  <c r="I459" i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J451" i="1"/>
  <c r="I451" i="1"/>
  <c r="H451" i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0" i="1"/>
  <c r="H440" i="1"/>
  <c r="J440" i="1" s="1"/>
  <c r="I436" i="1"/>
  <c r="E436" i="1"/>
  <c r="H436" i="1" s="1"/>
  <c r="J436" i="1" s="1"/>
  <c r="I435" i="1"/>
  <c r="E435" i="1"/>
  <c r="H435" i="1" s="1"/>
  <c r="J435" i="1" s="1"/>
  <c r="I434" i="1"/>
  <c r="E434" i="1"/>
  <c r="H434" i="1" s="1"/>
  <c r="J434" i="1" s="1"/>
  <c r="I433" i="1"/>
  <c r="E433" i="1"/>
  <c r="H433" i="1" s="1"/>
  <c r="J433" i="1" s="1"/>
  <c r="I432" i="1"/>
  <c r="E432" i="1"/>
  <c r="H432" i="1" s="1"/>
  <c r="J432" i="1" s="1"/>
  <c r="I431" i="1"/>
  <c r="E431" i="1"/>
  <c r="H431" i="1" s="1"/>
  <c r="J431" i="1" s="1"/>
  <c r="I430" i="1"/>
  <c r="E430" i="1"/>
  <c r="H430" i="1" s="1"/>
  <c r="J430" i="1" s="1"/>
  <c r="I429" i="1"/>
  <c r="E429" i="1"/>
  <c r="H429" i="1" s="1"/>
  <c r="J429" i="1" s="1"/>
  <c r="I428" i="1"/>
  <c r="E428" i="1"/>
  <c r="H428" i="1" s="1"/>
  <c r="J428" i="1" s="1"/>
  <c r="I427" i="1"/>
  <c r="E427" i="1"/>
  <c r="H427" i="1" s="1"/>
  <c r="J427" i="1" s="1"/>
  <c r="I426" i="1"/>
  <c r="E426" i="1"/>
  <c r="H426" i="1" s="1"/>
  <c r="J426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H408" i="1"/>
  <c r="J408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J395" i="1"/>
  <c r="I395" i="1"/>
  <c r="H395" i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390" i="1"/>
  <c r="H390" i="1"/>
  <c r="J390" i="1" s="1"/>
  <c r="I389" i="1"/>
  <c r="E389" i="1"/>
  <c r="H389" i="1" s="1"/>
  <c r="J389" i="1" s="1"/>
  <c r="I388" i="1"/>
  <c r="E388" i="1"/>
  <c r="H388" i="1" s="1"/>
  <c r="J388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J378" i="1"/>
  <c r="H378" i="1"/>
  <c r="E378" i="1"/>
  <c r="I377" i="1"/>
  <c r="E377" i="1"/>
  <c r="H377" i="1" s="1"/>
  <c r="J377" i="1" s="1"/>
  <c r="I376" i="1"/>
  <c r="E376" i="1"/>
  <c r="H376" i="1" s="1"/>
  <c r="J376" i="1" s="1"/>
  <c r="I372" i="1"/>
  <c r="E372" i="1"/>
  <c r="I371" i="1"/>
  <c r="H371" i="1"/>
  <c r="J371" i="1" s="1"/>
  <c r="I370" i="1"/>
  <c r="H370" i="1"/>
  <c r="J370" i="1" s="1"/>
  <c r="I369" i="1"/>
  <c r="H369" i="1"/>
  <c r="J369" i="1" s="1"/>
  <c r="I368" i="1"/>
  <c r="H368" i="1"/>
  <c r="J368" i="1" s="1"/>
  <c r="I367" i="1"/>
  <c r="H367" i="1"/>
  <c r="J367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E353" i="1"/>
  <c r="H353" i="1" s="1"/>
  <c r="I352" i="1"/>
  <c r="H352" i="1"/>
  <c r="J352" i="1" s="1"/>
  <c r="I351" i="1"/>
  <c r="H351" i="1"/>
  <c r="J351" i="1" s="1"/>
  <c r="I348" i="1"/>
  <c r="H348" i="1"/>
  <c r="J348" i="1" s="1"/>
  <c r="E348" i="1"/>
  <c r="I347" i="1"/>
  <c r="E347" i="1"/>
  <c r="H347" i="1" s="1"/>
  <c r="J347" i="1" s="1"/>
  <c r="I346" i="1"/>
  <c r="E346" i="1"/>
  <c r="H346" i="1" s="1"/>
  <c r="J346" i="1" s="1"/>
  <c r="I345" i="1"/>
  <c r="E345" i="1"/>
  <c r="H345" i="1" s="1"/>
  <c r="J345" i="1" s="1"/>
  <c r="I344" i="1"/>
  <c r="E344" i="1"/>
  <c r="H344" i="1" s="1"/>
  <c r="J344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J339" i="1"/>
  <c r="H339" i="1"/>
  <c r="E339" i="1"/>
  <c r="I336" i="1"/>
  <c r="H336" i="1"/>
  <c r="J336" i="1" s="1"/>
  <c r="E335" i="1"/>
  <c r="H335" i="1" s="1"/>
  <c r="J335" i="1" s="1"/>
  <c r="I334" i="1"/>
  <c r="E334" i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06" i="1"/>
  <c r="E306" i="1"/>
  <c r="I305" i="1"/>
  <c r="E305" i="1"/>
  <c r="H305" i="1" s="1"/>
  <c r="J305" i="1" s="1"/>
  <c r="I304" i="1"/>
  <c r="E304" i="1"/>
  <c r="H304" i="1" s="1"/>
  <c r="J304" i="1" s="1"/>
  <c r="I303" i="1"/>
  <c r="E303" i="1"/>
  <c r="H303" i="1" s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I280" i="1"/>
  <c r="E280" i="1"/>
  <c r="I279" i="1"/>
  <c r="E279" i="1"/>
  <c r="I278" i="1"/>
  <c r="E278" i="1"/>
  <c r="H278" i="1" s="1"/>
  <c r="J278" i="1" s="1"/>
  <c r="I277" i="1"/>
  <c r="E277" i="1"/>
  <c r="E276" i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57" i="1"/>
  <c r="E257" i="1"/>
  <c r="H257" i="1" s="1"/>
  <c r="J257" i="1" s="1"/>
  <c r="I256" i="1"/>
  <c r="E256" i="1"/>
  <c r="H256" i="1" s="1"/>
  <c r="J256" i="1" s="1"/>
  <c r="I255" i="1"/>
  <c r="E255" i="1"/>
  <c r="H255" i="1" s="1"/>
  <c r="J255" i="1" s="1"/>
  <c r="I254" i="1"/>
  <c r="E254" i="1"/>
  <c r="H254" i="1" s="1"/>
  <c r="J254" i="1" s="1"/>
  <c r="I253" i="1"/>
  <c r="H252" i="1"/>
  <c r="J252" i="1" s="1"/>
  <c r="E252" i="1"/>
  <c r="E251" i="1"/>
  <c r="H251" i="1" s="1"/>
  <c r="J251" i="1" s="1"/>
  <c r="E249" i="1"/>
  <c r="H249" i="1" s="1"/>
  <c r="J249" i="1" s="1"/>
  <c r="E248" i="1"/>
  <c r="H248" i="1" s="1"/>
  <c r="J248" i="1" s="1"/>
  <c r="I247" i="1"/>
  <c r="E247" i="1"/>
  <c r="H247" i="1" s="1"/>
  <c r="J247" i="1" s="1"/>
  <c r="I246" i="1"/>
  <c r="E246" i="1"/>
  <c r="H246" i="1" s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E232" i="1"/>
  <c r="H232" i="1" s="1"/>
  <c r="J232" i="1" s="1"/>
  <c r="I231" i="1"/>
  <c r="E231" i="1"/>
  <c r="H231" i="1" s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3" i="1"/>
  <c r="E223" i="1"/>
  <c r="H223" i="1" s="1"/>
  <c r="J223" i="1" s="1"/>
  <c r="I222" i="1"/>
  <c r="E222" i="1"/>
  <c r="H222" i="1" s="1"/>
  <c r="J222" i="1" s="1"/>
  <c r="I221" i="1"/>
  <c r="E221" i="1"/>
  <c r="H221" i="1" s="1"/>
  <c r="J221" i="1" s="1"/>
  <c r="I220" i="1"/>
  <c r="E220" i="1"/>
  <c r="H220" i="1" s="1"/>
  <c r="J220" i="1" s="1"/>
  <c r="I219" i="1"/>
  <c r="E219" i="1"/>
  <c r="H219" i="1" s="1"/>
  <c r="J219" i="1" s="1"/>
  <c r="I218" i="1"/>
  <c r="E218" i="1"/>
  <c r="H218" i="1" s="1"/>
  <c r="J218" i="1" s="1"/>
  <c r="I216" i="1"/>
  <c r="E216" i="1"/>
  <c r="H216" i="1" s="1"/>
  <c r="J216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3" i="1"/>
  <c r="E193" i="1"/>
  <c r="H193" i="1" s="1"/>
  <c r="J193" i="1" s="1"/>
  <c r="I192" i="1"/>
  <c r="E192" i="1"/>
  <c r="H192" i="1" s="1"/>
  <c r="J192" i="1" s="1"/>
  <c r="I191" i="1"/>
  <c r="E191" i="1"/>
  <c r="H191" i="1" s="1"/>
  <c r="J191" i="1" s="1"/>
  <c r="I190" i="1"/>
  <c r="E190" i="1"/>
  <c r="H190" i="1" s="1"/>
  <c r="J190" i="1" s="1"/>
  <c r="I189" i="1"/>
  <c r="E189" i="1"/>
  <c r="H189" i="1" s="1"/>
  <c r="J189" i="1" s="1"/>
  <c r="I187" i="1"/>
  <c r="E187" i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H165" i="1"/>
  <c r="J165" i="1" s="1"/>
  <c r="I164" i="1"/>
  <c r="H164" i="1"/>
  <c r="J164" i="1" s="1"/>
  <c r="I163" i="1"/>
  <c r="H163" i="1"/>
  <c r="J163" i="1" s="1"/>
  <c r="I162" i="1"/>
  <c r="E162" i="1"/>
  <c r="H162" i="1" s="1"/>
  <c r="J162" i="1" s="1"/>
  <c r="I161" i="1"/>
  <c r="E161" i="1"/>
  <c r="H161" i="1" s="1"/>
  <c r="J161" i="1" s="1"/>
  <c r="I160" i="1"/>
  <c r="E160" i="1"/>
  <c r="H160" i="1" s="1"/>
  <c r="J160" i="1" s="1"/>
  <c r="I159" i="1"/>
  <c r="E159" i="1"/>
  <c r="H159" i="1" s="1"/>
  <c r="J159" i="1" s="1"/>
  <c r="I158" i="1"/>
  <c r="E158" i="1"/>
  <c r="H158" i="1" s="1"/>
  <c r="J158" i="1" s="1"/>
  <c r="I157" i="1"/>
  <c r="E157" i="1"/>
  <c r="H157" i="1" s="1"/>
  <c r="J157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53" i="1"/>
  <c r="H153" i="1"/>
  <c r="J153" i="1" s="1"/>
  <c r="E153" i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9" i="1"/>
  <c r="E149" i="1"/>
  <c r="H149" i="1" s="1"/>
  <c r="J149" i="1" s="1"/>
  <c r="I148" i="1"/>
  <c r="E148" i="1"/>
  <c r="H148" i="1" s="1"/>
  <c r="J148" i="1" s="1"/>
  <c r="I147" i="1"/>
  <c r="E147" i="1"/>
  <c r="H147" i="1" s="1"/>
  <c r="J147" i="1" s="1"/>
  <c r="I144" i="1"/>
  <c r="E144" i="1"/>
  <c r="H144" i="1" s="1"/>
  <c r="J144" i="1" s="1"/>
  <c r="I143" i="1"/>
  <c r="E143" i="1"/>
  <c r="H143" i="1" s="1"/>
  <c r="J143" i="1" s="1"/>
  <c r="I142" i="1"/>
  <c r="E142" i="1"/>
  <c r="H142" i="1" s="1"/>
  <c r="J142" i="1" s="1"/>
  <c r="I141" i="1"/>
  <c r="E141" i="1"/>
  <c r="H141" i="1" s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H124" i="1"/>
  <c r="J124" i="1" s="1"/>
  <c r="I123" i="1"/>
  <c r="H123" i="1"/>
  <c r="J123" i="1" s="1"/>
  <c r="J122" i="1"/>
  <c r="I122" i="1"/>
  <c r="H122" i="1"/>
  <c r="I117" i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4" i="1"/>
  <c r="H114" i="1"/>
  <c r="J114" i="1" s="1"/>
  <c r="E114" i="1"/>
  <c r="I113" i="1"/>
  <c r="E113" i="1"/>
  <c r="H113" i="1" s="1"/>
  <c r="J113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J107" i="1"/>
  <c r="I107" i="1"/>
  <c r="H107" i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89" i="1"/>
  <c r="H89" i="1"/>
  <c r="J89" i="1" s="1"/>
  <c r="I86" i="1"/>
  <c r="E86" i="1"/>
  <c r="H86" i="1" s="1"/>
  <c r="J86" i="1" s="1"/>
  <c r="E84" i="1"/>
  <c r="H84" i="1" s="1"/>
  <c r="J84" i="1" s="1"/>
  <c r="I82" i="1"/>
  <c r="E82" i="1"/>
  <c r="I81" i="1"/>
  <c r="H81" i="1"/>
  <c r="J81" i="1" s="1"/>
  <c r="I77" i="1"/>
  <c r="E77" i="1"/>
  <c r="H77" i="1" s="1"/>
  <c r="J77" i="1" s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3" i="1"/>
  <c r="E73" i="1"/>
  <c r="H73" i="1" s="1"/>
  <c r="J73" i="1" s="1"/>
  <c r="I72" i="1"/>
  <c r="E72" i="1"/>
  <c r="H72" i="1" s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6" i="1"/>
  <c r="E66" i="1"/>
  <c r="H66" i="1" s="1"/>
  <c r="J66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53" i="1"/>
  <c r="E53" i="1"/>
  <c r="H53" i="1" s="1"/>
  <c r="J53" i="1" s="1"/>
  <c r="I52" i="1"/>
  <c r="E52" i="1"/>
  <c r="H52" i="1" s="1"/>
  <c r="J52" i="1" s="1"/>
  <c r="I50" i="1"/>
  <c r="E50" i="1"/>
  <c r="H50" i="1" s="1"/>
  <c r="J50" i="1" s="1"/>
  <c r="I49" i="1"/>
  <c r="H49" i="1"/>
  <c r="J49" i="1" s="1"/>
  <c r="I48" i="1"/>
  <c r="H48" i="1"/>
  <c r="J48" i="1" s="1"/>
  <c r="I47" i="1"/>
  <c r="H47" i="1"/>
  <c r="J47" i="1" s="1"/>
  <c r="I45" i="1"/>
  <c r="E45" i="1"/>
  <c r="H45" i="1" s="1"/>
  <c r="J45" i="1" s="1"/>
  <c r="I44" i="1"/>
  <c r="E44" i="1"/>
  <c r="H44" i="1" s="1"/>
  <c r="J44" i="1" s="1"/>
  <c r="I43" i="1"/>
  <c r="E43" i="1"/>
  <c r="H43" i="1" s="1"/>
  <c r="J43" i="1" s="1"/>
  <c r="I42" i="1"/>
  <c r="H42" i="1"/>
  <c r="J42" i="1" s="1"/>
  <c r="E42" i="1"/>
  <c r="I41" i="1"/>
  <c r="E41" i="1"/>
  <c r="H41" i="1" s="1"/>
  <c r="J41" i="1" s="1"/>
  <c r="I40" i="1"/>
  <c r="E40" i="1"/>
  <c r="H40" i="1" s="1"/>
  <c r="J40" i="1" s="1"/>
  <c r="I39" i="1"/>
  <c r="E39" i="1"/>
  <c r="H39" i="1" s="1"/>
  <c r="J39" i="1" s="1"/>
  <c r="I38" i="1"/>
  <c r="E38" i="1"/>
  <c r="H38" i="1" s="1"/>
  <c r="J38" i="1" s="1"/>
  <c r="I37" i="1"/>
  <c r="E37" i="1"/>
  <c r="H37" i="1" s="1"/>
  <c r="J37" i="1" s="1"/>
  <c r="I36" i="1"/>
  <c r="E36" i="1"/>
  <c r="H36" i="1" s="1"/>
  <c r="J36" i="1" s="1"/>
  <c r="I35" i="1"/>
  <c r="E35" i="1"/>
  <c r="H35" i="1" s="1"/>
  <c r="J35" i="1" s="1"/>
  <c r="I34" i="1"/>
  <c r="E34" i="1"/>
  <c r="H34" i="1" s="1"/>
  <c r="J34" i="1" s="1"/>
  <c r="E33" i="1"/>
  <c r="H33" i="1" s="1"/>
  <c r="J33" i="1" s="1"/>
  <c r="E32" i="1"/>
  <c r="H32" i="1" s="1"/>
  <c r="J32" i="1" s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I28" i="1"/>
  <c r="E28" i="1"/>
  <c r="H28" i="1" s="1"/>
  <c r="J28" i="1" s="1"/>
  <c r="I27" i="1"/>
  <c r="E27" i="1"/>
  <c r="H27" i="1" s="1"/>
  <c r="J27" i="1" s="1"/>
  <c r="I24" i="1"/>
  <c r="H24" i="1"/>
  <c r="J24" i="1" s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J471" i="1" l="1"/>
</calcChain>
</file>

<file path=xl/sharedStrings.xml><?xml version="1.0" encoding="utf-8"?>
<sst xmlns="http://schemas.openxmlformats.org/spreadsheetml/2006/main" count="2917" uniqueCount="1068">
  <si>
    <t>สรุปผลการดำเนินการจัดซื้อจัดจ้างในรอบเดือน พฤษภาคม  2568</t>
  </si>
  <si>
    <t xml:space="preserve">  มหาวิทยาลัยเทคโนโลยีราชมงคลล้านนา</t>
  </si>
  <si>
    <t>วันที่  1 - 31  เดือน  พฤษภาคม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</si>
  <si>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</si>
  <si>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</si>
  <si>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</si>
  <si>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</si>
  <si>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</si>
  <si>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</si>
  <si>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</si>
  <si>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</si>
  <si>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</si>
  <si>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</si>
  <si>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</si>
  <si>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</si>
  <si>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</si>
  <si>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</si>
  <si>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</si>
  <si>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เพียวพลังงานไทย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</si>
  <si>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</si>
  <si>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687-2PO0156</t>
  </si>
  <si>
    <t>บริษัท บ้านสวน อิเล็คโทรนิคส์ จำกัด</t>
  </si>
  <si>
    <t>บริษัท คลังเครื่องเขียน อภิญญา จำกัด</t>
  </si>
  <si>
    <t>687-1PO0193</t>
  </si>
  <si>
    <t>ห้างหุ้นส่วนจำกัด เมืองธรรมการไฟฟ้า</t>
  </si>
  <si>
    <t>687-1PO0194</t>
  </si>
  <si>
    <t>ห้างหุ้นส่วนจำกัด แชมป์ อะไหล่ยนต์</t>
  </si>
  <si>
    <t xml:space="preserve"> 687-1PO0195</t>
  </si>
  <si>
    <t xml:space="preserve"> 687-1PO0196</t>
  </si>
  <si>
    <t>นายไพศาล เจนบุญลาภ</t>
  </si>
  <si>
    <t xml:space="preserve"> 687-1PO0198</t>
  </si>
  <si>
    <t>บริษัท เวชกิจ เคมีภัณฑ์ จำกัด</t>
  </si>
  <si>
    <t>687-1PO0208</t>
  </si>
  <si>
    <t>687-1PO0209</t>
  </si>
  <si>
    <t>ซี.เอช.ไอ.การช่าง</t>
  </si>
  <si>
    <t>687-1PO0210</t>
  </si>
  <si>
    <t>687-1PO0212</t>
  </si>
  <si>
    <t>บริษัท ดี ดี ที อินเตอร์เนชั่นแนล จำกัด</t>
  </si>
  <si>
    <t>687-1PO0211</t>
  </si>
  <si>
    <t>นายสิระ จินดารักษ์</t>
  </si>
  <si>
    <t xml:space="preserve"> 687-1PO0213</t>
  </si>
  <si>
    <t>ร้านแพร่พันธุ์</t>
  </si>
  <si>
    <t>687-1PO0215</t>
  </si>
  <si>
    <t>687-1PO0216</t>
  </si>
  <si>
    <t>ร้านต้นไม้</t>
  </si>
  <si>
    <t>687-1PO0218</t>
  </si>
  <si>
    <t>687-1PO0233</t>
  </si>
  <si>
    <t>บริษัท เอส.เค.โอเอ เซ็นเตอร์ จำกัด</t>
  </si>
  <si>
    <t>687-1PO0230</t>
  </si>
  <si>
    <t xml:space="preserve">จ้างเหมาบริการรักษาความปลอดภัย ประจำเดือน มิถุนายน 2568 </t>
  </si>
  <si>
    <t>บริษัท รักษาความปลอดภัย เอ็มฟอร์สการ์ด จำกัด</t>
  </si>
  <si>
    <t>687-2PS0137</t>
  </si>
  <si>
    <t>687-1PO0241</t>
  </si>
  <si>
    <t>687-1PO0242</t>
  </si>
  <si>
    <t>ห้างหุ้นส่วนจำกัด พีพี เวิร์คเมท กรุ๊ป</t>
  </si>
  <si>
    <t>687-1PO0243</t>
  </si>
  <si>
    <t>687-2PO0170</t>
  </si>
  <si>
    <t xml:space="preserve">ซื้อน้ำมันเกียร์ 15 ลิตร </t>
  </si>
  <si>
    <t>บริษัท ไพโอเนียร์ ลิฟท์ แอนด์ เครน จำกัด</t>
  </si>
  <si>
    <t xml:space="preserve"> 687-2PO0172</t>
  </si>
  <si>
    <t xml:space="preserve"> 687-1PO0244</t>
  </si>
  <si>
    <t>ปรับปรุงโรงเรือนฟาร์มโคนมพร้อมครุภัณฑ์ ตำบลบ้านกร่าง อำเภอเมืองพิษณุโลก จังหวัดพิษณุโลก</t>
  </si>
  <si>
    <t>e-bidding</t>
  </si>
  <si>
    <t xml:space="preserve">1. บริษัท อาณาจักรสระแก้ว จำกัด
2. บริษัท วิชัย เทรดดิ้ง (1983) จำกัด
3. บริษัท นาคาธนาทรัพย์ จำกัด
4. บ.เคเค.รุ่งเรือง2022 จำกัด
</t>
  </si>
  <si>
    <t>7,349,000.00
7,456,000.00
7,698,000.00
7,722,000.00</t>
  </si>
  <si>
    <t>บริษัท อาณาจักรสระแก้วจำกัด</t>
  </si>
  <si>
    <t>จ้าง1/2568</t>
  </si>
  <si>
    <t>มทร.ล้านนา ลำปาง</t>
  </si>
  <si>
    <t>บริษัท รัตนาพันธ์ จำกัด</t>
  </si>
  <si>
    <t>682-1PO0132</t>
  </si>
  <si>
    <t>ห้างหุ้นส่วนจำกัด ไอแอมคอมพิวเตอร์ แอนด์ เซอร์วิส</t>
  </si>
  <si>
    <t>682-1PO0134</t>
  </si>
  <si>
    <t>ซื้อน้ำมันเชื้อเพลิง เดือน เม.ย. 2568</t>
  </si>
  <si>
    <t>682-2PO0160</t>
  </si>
  <si>
    <t>682-1PO0135</t>
  </si>
  <si>
    <t>ห้างหุ้นส่วนจำกัด พรชนันท์พาณิชย์</t>
  </si>
  <si>
    <t>682-2PO0162</t>
  </si>
  <si>
    <t>นายอภิวัฒน์  หล้ายวน</t>
  </si>
  <si>
    <t>682-2PS0142</t>
  </si>
  <si>
    <t>ห้างหุ้นส่วนจำกัด พีเอสไฮแคร์เซอร์วิส</t>
  </si>
  <si>
    <t>682-2PS0146</t>
  </si>
  <si>
    <t>682-2PS0147</t>
  </si>
  <si>
    <t>682-2PO0163</t>
  </si>
  <si>
    <t>นายชัยชนะ โชคเจริญวัฒน์</t>
  </si>
  <si>
    <t>682-2PS0145</t>
  </si>
  <si>
    <t>นายณรงค์ ติ๊บคำ</t>
  </si>
  <si>
    <t>682-1PS0014</t>
  </si>
  <si>
    <t>บริษัท อาร์ตรูม ครีเอทีฟ แอนด์ ดีไซน์ จำกัด</t>
  </si>
  <si>
    <t>682-2PO0165</t>
  </si>
  <si>
    <t>ร้านอู่สมคิดการช่าง</t>
  </si>
  <si>
    <t>682-1PO0142</t>
  </si>
  <si>
    <t>นางสาวสุวนันท์ วนาธรรมเจริญ</t>
  </si>
  <si>
    <t>682-1PS0015</t>
  </si>
  <si>
    <t>682-2PS0148</t>
  </si>
  <si>
    <t>บริษัท เอสดับเบิ้ลยูพีโซลูชั่น จำกัด</t>
  </si>
  <si>
    <t>682-2PS0151</t>
  </si>
  <si>
    <t>682-2PS0150</t>
  </si>
  <si>
    <t>ห้างหุ้นส่วนจำกัด ทีทีเอส โซลูชั่น แอนด์ เซอร์วิส</t>
  </si>
  <si>
    <t>682-2PO0168</t>
  </si>
  <si>
    <t>682-2PO0167</t>
  </si>
  <si>
    <t>บริษัท เล่าจิ้นกวง จำกัด</t>
  </si>
  <si>
    <t>682-1PO0144</t>
  </si>
  <si>
    <t>ห้างหุ้นส่วนจำกัด เดสก์ทอป คอมพิวเตอร์</t>
  </si>
  <si>
    <t>682-1PO0143</t>
  </si>
  <si>
    <t>ร้านทวีการช่าง</t>
  </si>
  <si>
    <t>682-1PO0145</t>
  </si>
  <si>
    <t>682-2PO0171</t>
  </si>
  <si>
    <t>ซื้อน้ำมันเชื้อเพลิง เดือน พ.ค. 2568</t>
  </si>
  <si>
    <t>682-2PO0173</t>
  </si>
  <si>
    <t>นายกู้เกียรติ  วงค์จักร</t>
  </si>
  <si>
    <t>682-2PO0172</t>
  </si>
  <si>
    <t>บริษัท ลักค์คลีนนิ่ง จำกัด</t>
  </si>
  <si>
    <t>682-2PO0177</t>
  </si>
  <si>
    <t>มทร.ล้านนา น่าน</t>
  </si>
  <si>
    <t>เฉพาะเจาะจง</t>
  </si>
  <si>
    <t>ศุภกิตติ์การเกษตร 26</t>
  </si>
  <si>
    <t>684-1PO0173</t>
  </si>
  <si>
    <t>ร้านนครน่านเซ็นเตอร์</t>
  </si>
  <si>
    <t>684-1PO0174</t>
  </si>
  <si>
    <t>684-2PO0109</t>
  </si>
  <si>
    <t>นางสาวณัฐชารินทร์ ทวีราช</t>
  </si>
  <si>
    <t>684-1PS0048</t>
  </si>
  <si>
    <t>ร้านมนพรการค้า โดย นางมนพร ดีพรหมกุล</t>
  </si>
  <si>
    <t>684-2PS0225</t>
  </si>
  <si>
    <t>ร้านชัยเฮงจั่น โดย นางวรนุช  พิมพ์โพธิ์</t>
  </si>
  <si>
    <t>684-2PO0111</t>
  </si>
  <si>
    <t xml:space="preserve">งานก่อสร้างปรับปรุงซ่อมแซมห้องฝึกปฏิบัติงานวิศวกรรมไฟฟ้า มทร.ล้านนา น่าน </t>
  </si>
  <si>
    <t xml:space="preserve">e-bidding </t>
  </si>
  <si>
    <t xml:space="preserve">1. ห้างหุ้นส่วนจำกัด รัชดาโฮม
2. บริษัท ชาคริต มัลติ คอน จำกัด
3. บริษัท ป.ปัวคอนสตรัคชั่น จำกัด
</t>
  </si>
  <si>
    <t>795,773.00
808,858.00
829,900.00</t>
  </si>
  <si>
    <t>ห้างหุ้นส่วนจำกัด รัชดาโฮม</t>
  </si>
  <si>
    <t>ผปย.03/2568</t>
  </si>
  <si>
    <t>684-2PO0114</t>
  </si>
  <si>
    <t>684-1PO0175</t>
  </si>
  <si>
    <t>ห้างหุ้นส่วนจำกัดน่านออฟเซต</t>
  </si>
  <si>
    <t>684-1PS0038</t>
  </si>
  <si>
    <t>นายโชคสกุล ตั้งเพชรศักดิ์กุล</t>
  </si>
  <si>
    <t>684-1PS0039</t>
  </si>
  <si>
    <t>ห้างหุ้นส่วนจำกัด ทรัพย์ร้อยล้านพาณิชย์</t>
  </si>
  <si>
    <t>684-2PO0110</t>
  </si>
  <si>
    <t>ร้านจอมการไฟฟ้า</t>
  </si>
  <si>
    <t>684-2PS0226</t>
  </si>
  <si>
    <t>บริษัท บ้านถั่วลิสง จำกัด</t>
  </si>
  <si>
    <t>684-2PO0115</t>
  </si>
  <si>
    <t>684-2PS0228</t>
  </si>
  <si>
    <t>684-2PS0229</t>
  </si>
  <si>
    <t>ร้านเฟ-ริน สกรีน โดยนางดลภัค อายุยืน</t>
  </si>
  <si>
    <t>684-2PS0230</t>
  </si>
  <si>
    <t>ร้านศรีสยาม</t>
  </si>
  <si>
    <t>684-2PO0112</t>
  </si>
  <si>
    <t>ห้างหุ้นส่วนจำกัด บ้านสวนครูเก่ง</t>
  </si>
  <si>
    <t>684-2PO0116</t>
  </si>
  <si>
    <t>ร้านนันทกิจการเกษตร</t>
  </si>
  <si>
    <t>684-2PO0117</t>
  </si>
  <si>
    <t>684-2PO0118</t>
  </si>
  <si>
    <t>นางสาวธัญทิพย์ จิตตนิรมล</t>
  </si>
  <si>
    <t>684-1PS0036</t>
  </si>
  <si>
    <t>นายสุจิต เชื้อมั่ง</t>
  </si>
  <si>
    <t>684-1PS0049</t>
  </si>
  <si>
    <t>บริษัท ยูนิตี้ ไอที ซิสเต็ม จำกัด สาขาที่ 00010</t>
  </si>
  <si>
    <t>684-1PO0177</t>
  </si>
  <si>
    <t>684-2PS0231</t>
  </si>
  <si>
    <t>684-2PS0232</t>
  </si>
  <si>
    <t>นางสาวอาทิติยา เชื้อมั่ง</t>
  </si>
  <si>
    <t>684-1PS0040</t>
  </si>
  <si>
    <t>684-2PS0235</t>
  </si>
  <si>
    <t>ร้านน่านบีพีทัวร์ โดยนายศุภชัย จันทะวัง</t>
  </si>
  <si>
    <t>684-1PS0041</t>
  </si>
  <si>
    <t>มทร.ล้านนา ตาก</t>
  </si>
  <si>
    <t xml:space="preserve">ห้างหุ้นส่วนจำกัด ระแหงฮาร์ดแวร์ </t>
  </si>
  <si>
    <t>686-1PO0166</t>
  </si>
  <si>
    <t>บริษัท ซายน์-เอ็ด โซลูชั่น จำกัด (สำนักงานใหญ่)</t>
  </si>
  <si>
    <t>686-1PO0167</t>
  </si>
  <si>
    <t>686-1PO0168</t>
  </si>
  <si>
    <t>686-1PO0169</t>
  </si>
  <si>
    <t>686-1PO0170</t>
  </si>
  <si>
    <t>686-1PO0171</t>
  </si>
  <si>
    <t>686-1PO0172</t>
  </si>
  <si>
    <t xml:space="preserve">ร้านสายลมเซอร์วิส </t>
  </si>
  <si>
    <t>686-1PO0173</t>
  </si>
  <si>
    <t xml:space="preserve">ร้านนครการช่าง </t>
  </si>
  <si>
    <t>686-1PO0174</t>
  </si>
  <si>
    <t>686-1PO0175</t>
  </si>
  <si>
    <t>686-1PO0181</t>
  </si>
  <si>
    <t xml:space="preserve">ร้านสิริ </t>
  </si>
  <si>
    <t>686-1PO0176</t>
  </si>
  <si>
    <t xml:space="preserve">ร้านตากมินิมาร์ท </t>
  </si>
  <si>
    <t>686-1PO0177</t>
  </si>
  <si>
    <t>บริษัท ตากบุ๊คเซ็นเตอร์  จำกัด</t>
  </si>
  <si>
    <t>686-1PO0178</t>
  </si>
  <si>
    <t>686-1PO0179</t>
  </si>
  <si>
    <t>686-1PO0180</t>
  </si>
  <si>
    <t>นายอดุลย์  พิมพ์พรม</t>
  </si>
  <si>
    <t>686-2PS0215</t>
  </si>
  <si>
    <t>นายปิยวัช  อุดมวงษ์</t>
  </si>
  <si>
    <t>686-2PS0216</t>
  </si>
  <si>
    <t>686-2PS0217</t>
  </si>
  <si>
    <t>686-1PO0182</t>
  </si>
  <si>
    <t xml:space="preserve">ร้านเลี้ยงอะไหล่ </t>
  </si>
  <si>
    <t>686-1PO0183</t>
  </si>
  <si>
    <t xml:space="preserve">ห้างหุ้นส่วนจำกัด ตากคอมพิวเตอร์ </t>
  </si>
  <si>
    <t>686-1PO0184</t>
  </si>
  <si>
    <t>686-1PO0185</t>
  </si>
  <si>
    <t>686-1PO0186</t>
  </si>
  <si>
    <t xml:space="preserve">ห้างหุ้นส่วนจำกัด แซมสปอร์ต </t>
  </si>
  <si>
    <t>686-1PO0187</t>
  </si>
  <si>
    <t>686-1PO0188</t>
  </si>
  <si>
    <t>นางสาวสิริรักษ์  ชัยสิทธิ์</t>
  </si>
  <si>
    <t>686-2PS0219</t>
  </si>
  <si>
    <t>686-1PO0189</t>
  </si>
  <si>
    <t>686-1PO0190</t>
  </si>
  <si>
    <t>686-1PO0191</t>
  </si>
  <si>
    <t xml:space="preserve">ร้านเบสท์คูล </t>
  </si>
  <si>
    <t>686-1PO0192</t>
  </si>
  <si>
    <t>686-1PO0193</t>
  </si>
  <si>
    <t>686-1PO0194</t>
  </si>
  <si>
    <t xml:space="preserve">ร้านบ้านคุรุภัณฑ์ </t>
  </si>
  <si>
    <t>686-1PO0195</t>
  </si>
  <si>
    <t>686-2PO0259</t>
  </si>
  <si>
    <t xml:space="preserve">ห้างหุ้นส่วนจำกัด พัฒนากิจโอเอ็มเซ็นเตอร์ </t>
  </si>
  <si>
    <t>686-2PO0260</t>
  </si>
  <si>
    <t>686-2PO0261</t>
  </si>
  <si>
    <t>บริษัท อะแวร์ คอร์ปอเรชั่น จำกัด</t>
  </si>
  <si>
    <t>686-2PO0262</t>
  </si>
  <si>
    <t xml:space="preserve">ร้าน 72 ห้อง วิศวกรรม </t>
  </si>
  <si>
    <t>686-2PO0263</t>
  </si>
  <si>
    <t>686-2PO0264</t>
  </si>
  <si>
    <t>686-2PO0265</t>
  </si>
  <si>
    <t>686-2PO0266</t>
  </si>
  <si>
    <t>686-2PO0267</t>
  </si>
  <si>
    <t>686-2PO0268</t>
  </si>
  <si>
    <t>686-2PO0269</t>
  </si>
  <si>
    <t>686-2PO0270</t>
  </si>
  <si>
    <t>686-2PO0271</t>
  </si>
  <si>
    <t>686-1PO0196</t>
  </si>
  <si>
    <t xml:space="preserve">ร้านดีเครื่องเย็น </t>
  </si>
  <si>
    <t>686-2PO0273</t>
  </si>
  <si>
    <t>นายจำรัส  แสนไว</t>
  </si>
  <si>
    <t>686-2PS0220</t>
  </si>
  <si>
    <t>นายอนุรักษ์  ถาวร</t>
  </si>
  <si>
    <t>686-2PS0221</t>
  </si>
  <si>
    <t>686-1PO0198</t>
  </si>
  <si>
    <t>686-1PO0199</t>
  </si>
  <si>
    <t>686-1PO0200</t>
  </si>
  <si>
    <t>ศูนย์หนังสือจุฬาลงกรณ์มหาวิทยาลัย</t>
  </si>
  <si>
    <t>686-2PO0274</t>
  </si>
  <si>
    <t>ร้านศิลาหยกพลาซ่า</t>
  </si>
  <si>
    <t>686-1PO0201</t>
  </si>
  <si>
    <t xml:space="preserve">ร้านรุ่งเรือง </t>
  </si>
  <si>
    <t>686-1PO0202</t>
  </si>
  <si>
    <t xml:space="preserve">ร้านปิยะภัณฑ์แก๊ส </t>
  </si>
  <si>
    <t>686-1PO0203</t>
  </si>
  <si>
    <t>686-1PO0204</t>
  </si>
  <si>
    <t>686-1PO0205</t>
  </si>
  <si>
    <t>686-1PO0206</t>
  </si>
  <si>
    <t>686-1PO0207</t>
  </si>
  <si>
    <t>686-1PO0208</t>
  </si>
  <si>
    <t>686-1PO0209</t>
  </si>
  <si>
    <t>686-1PO0210</t>
  </si>
  <si>
    <t>686-1PO0211</t>
  </si>
  <si>
    <t>686-1PO0212</t>
  </si>
  <si>
    <t>686-1PO0213</t>
  </si>
  <si>
    <t xml:space="preserve">ห้างหุ้นส่วนจำกัด สุวรรณ์โลหะแอนด์แมชีนเนอรี่ </t>
  </si>
  <si>
    <t>686-1PO0215</t>
  </si>
  <si>
    <t>686-1PO0216</t>
  </si>
  <si>
    <t>686-1PO0217</t>
  </si>
  <si>
    <t>686-1PO0218</t>
  </si>
  <si>
    <t>686-1PO0219</t>
  </si>
  <si>
    <t>686-1PO0220</t>
  </si>
  <si>
    <t>686-1PO0221</t>
  </si>
  <si>
    <t>686-1PO0222</t>
  </si>
  <si>
    <t>686-2PO0275</t>
  </si>
  <si>
    <t>อู่ไพโรจน์การช่าง</t>
  </si>
  <si>
    <t>686-2PS0222</t>
  </si>
  <si>
    <t>686-2PS0223</t>
  </si>
  <si>
    <t>686-1PO0223</t>
  </si>
  <si>
    <t>686-1PO0224</t>
  </si>
  <si>
    <t>686-1PO0225</t>
  </si>
  <si>
    <t>686-1PO0226</t>
  </si>
  <si>
    <t>บริษัท แกมมาโก้ (ประเทศไทย)  จำกัด</t>
  </si>
  <si>
    <t>686-1PO0227</t>
  </si>
  <si>
    <t>686-1PO0228</t>
  </si>
  <si>
    <t>686-1PO0229</t>
  </si>
  <si>
    <t>686-2PO0276</t>
  </si>
  <si>
    <t>686-1PO0231</t>
  </si>
  <si>
    <t>686-1PO0232</t>
  </si>
  <si>
    <t>686-2PO0277</t>
  </si>
  <si>
    <t>ร้าน มายอาร์ต มีเดีย</t>
  </si>
  <si>
    <t>16/47</t>
  </si>
  <si>
    <t>ร้าน ปูเอกสาร</t>
  </si>
  <si>
    <t xml:space="preserve"> 1/25</t>
  </si>
  <si>
    <t>ห้างหุ้นส่วนจำกัด พัฒนากิจโอเอ็มเซ็นเตอร์</t>
  </si>
  <si>
    <t>นายปรรัตน์  แย้มแบน</t>
  </si>
  <si>
    <t>686-2PS0224</t>
  </si>
  <si>
    <t>นายเจษฎา  ทองปาน</t>
  </si>
  <si>
    <t>686-2PS0225</t>
  </si>
  <si>
    <t>นายชาญพัฒน์  จันทร์ศรีกวิน</t>
  </si>
  <si>
    <t>686-2PS0226</t>
  </si>
  <si>
    <t>นางสาวพรธิวา  เกตุภา</t>
  </si>
  <si>
    <t>686-2PS0227</t>
  </si>
  <si>
    <t>686-2PS0228</t>
  </si>
  <si>
    <t>นางสาวนิตยา  มานะตระกูล</t>
  </si>
  <si>
    <t>686-2PS0229</t>
  </si>
  <si>
    <t>นายขจร  ชูปาน</t>
  </si>
  <si>
    <t>686-2PS0230</t>
  </si>
  <si>
    <t>นายจตุฤทธิ์  อุมรินทร์</t>
  </si>
  <si>
    <t>686-2PS0231</t>
  </si>
  <si>
    <t>นายประจิน  คชเถื่อน</t>
  </si>
  <si>
    <t>686-2PS0238</t>
  </si>
  <si>
    <t>นายเอกอรุณ มาลีบำรุง</t>
  </si>
  <si>
    <t>686-2PS0237</t>
  </si>
  <si>
    <t>นายจักรพันธ์ วงษ์สาลี</t>
  </si>
  <si>
    <t>686-2PS0239</t>
  </si>
  <si>
    <t>นายพงศา  วงษ์ศรีวัน</t>
  </si>
  <si>
    <t>1/2568(โครงการฯ)</t>
  </si>
  <si>
    <t>นายพงศ์ธร  โมมีเพชร</t>
  </si>
  <si>
    <t>686-2PS0251</t>
  </si>
  <si>
    <t>นางสาวสายสวาท สิงห์แก้ว</t>
  </si>
  <si>
    <t>686-2PS0252</t>
  </si>
  <si>
    <t>นางสาวกัญญา ซาบุ</t>
  </si>
  <si>
    <t>686-2PS0253</t>
  </si>
  <si>
    <t>ครุภัณฑ์โครงการเสริมสร้างสภาพแวดล้อมทางด้านเทคโนโลยีสำหรับการคิดเชิงออกแบบ (Design Thinking) ตำบลไม้งาม อำเภอเมืองตาก จังหวัดตาก</t>
  </si>
  <si>
    <t>4/2568 (งปม.)</t>
  </si>
  <si>
    <t>มทร.ล้านนา เชียงใหม่</t>
  </si>
  <si>
    <t>ซื้อวัสดุก่อสร้าง จำนวน 9 รายการ</t>
  </si>
  <si>
    <t xml:space="preserve">บริษัท นานา แมชชีนพาร์ท จำกัด  </t>
  </si>
  <si>
    <t>6813-1PO0418</t>
  </si>
  <si>
    <t>ซื้อวัสดุไฟฟ้าและวิทยุ จำนวน 7 รายการ</t>
  </si>
  <si>
    <t xml:space="preserve">บริษัท เชียงใหม่ เมกเกอร์ จำกัด </t>
  </si>
  <si>
    <t>6813-1PO0410</t>
  </si>
  <si>
    <t>ซื้อวัสดุคอมพิวเตอร์ จำนวนน5 รายการ</t>
  </si>
  <si>
    <t xml:space="preserve">ห้างหุ้นส่วนจำกัด พี แอนด์ เอ ซิสเตมส์ </t>
  </si>
  <si>
    <t>6813-1PO0422</t>
  </si>
  <si>
    <t>ซื้อวัสดุไฟฟ้าและวิทยุ จำนวน 5 รายการ</t>
  </si>
  <si>
    <t>6813-1PO0420</t>
  </si>
  <si>
    <t>ซื้อวัสดุก่อสร้าง จำนวน 3 รายการ</t>
  </si>
  <si>
    <t xml:space="preserve">ห้างหุ้นส่วนจำกัด แพรถนอมโลหะกิจ </t>
  </si>
  <si>
    <t>6813-1PO0398</t>
  </si>
  <si>
    <t>ซื้อวัสดุก่อสร้าง จำนวน 15 รายการ</t>
  </si>
  <si>
    <t>6813-1PO0416</t>
  </si>
  <si>
    <t>ซื้อวัสดุก่อสร้าง จำนวน 6 รายการ</t>
  </si>
  <si>
    <t>6813-1PO0430</t>
  </si>
  <si>
    <t>ซื้อวัสดุก่อสร้าง จำนวน 25 รายการ</t>
  </si>
  <si>
    <t>6813-1PO0452</t>
  </si>
  <si>
    <t>ซื้อวัสดุคอมพิวเตอร์ จำนวน 24 รายการ</t>
  </si>
  <si>
    <t>6813-2PO0237</t>
  </si>
  <si>
    <t>ซื้อวัสดุไฟฟ้าและวิทยุ จำนวน 8 รายการ</t>
  </si>
  <si>
    <t>6813-1PO0406</t>
  </si>
  <si>
    <t>ซื้อวัสดุคอมพิวเตอร์ จำนวน 23 รายการ</t>
  </si>
  <si>
    <t>6813-1PO0402</t>
  </si>
  <si>
    <t>ซื้อวัสดุคอมพิวเตอร์ จำนวน 2 รายการ</t>
  </si>
  <si>
    <t>6813-1PO0400</t>
  </si>
  <si>
    <t>ซื้อวัสดุไฟฟ้าและวิทยุ จำนวน 10 รายการ</t>
  </si>
  <si>
    <t xml:space="preserve">ร้านบีพี เซอร์วิส </t>
  </si>
  <si>
    <t>6813-1PO0458</t>
  </si>
  <si>
    <t>ซื้อวัสดุไฟฟ้าและวิทยุ จำนวน 2 รายการ</t>
  </si>
  <si>
    <t>6813-2PO0257</t>
  </si>
  <si>
    <t>6813-2PO0247</t>
  </si>
  <si>
    <t>ซื้อวัสดุไฟฟ้าและวิทยุ จำนวน 17 รายการ</t>
  </si>
  <si>
    <t>6813-1PO0428</t>
  </si>
  <si>
    <t>ซื้อวัสดุไฟฟ้าและวิทยุ จำนวน 20 รายการ</t>
  </si>
  <si>
    <t>6813-2PO0267</t>
  </si>
  <si>
    <t>ซื้อวัสดุคอมพิวเตอร์ จำนวน 6 รายการ</t>
  </si>
  <si>
    <t>6813-2PO0265</t>
  </si>
  <si>
    <t>ซื้อวัสดุไฟฟ้าและวิทยุ จำนวน 29 รายการ</t>
  </si>
  <si>
    <t>6813-1PO0432</t>
  </si>
  <si>
    <t>ซื้อวัสดุคอมพิวเตอร์ จำนวน 7 รายการ</t>
  </si>
  <si>
    <t>6813-2PO0251</t>
  </si>
  <si>
    <t>6813-1PO0440</t>
  </si>
  <si>
    <t>ซื้อวัสดุคอมพิวเตอร์ จำนวน 3 รายการ</t>
  </si>
  <si>
    <t>6813-1PO0456</t>
  </si>
  <si>
    <t>ซื้อวัสดุคอมพิวเตอร์ จำนวน 9 รายการ</t>
  </si>
  <si>
    <t>6813-1PO0462</t>
  </si>
  <si>
    <t>ซื้อวัสดุสำนักงาน จำนวน 2 รายการ</t>
  </si>
  <si>
    <t>6813-2PO0249</t>
  </si>
  <si>
    <t>ซื้อวัสดุไฟฟ้าและวิทยุ จำนวน 39 รายการ</t>
  </si>
  <si>
    <t>ห้างหุ้นส่วนสามัญ คอมโปรเอ็ดยูเคชั่น</t>
  </si>
  <si>
    <t>6813-1PO0450</t>
  </si>
  <si>
    <t>ซื้อวัสดุยานพาหนะและขนส่ง จำนวน 14 รายการ</t>
  </si>
  <si>
    <t xml:space="preserve">บริษัท ออโตเมชั่น เอ็นจิเนียริ่ง แอนด์ อีควิปเม้น จำกัด </t>
  </si>
  <si>
    <t>6813-1PO0444</t>
  </si>
  <si>
    <t>6813-1PO0464</t>
  </si>
  <si>
    <t>ซื้อวัสดุสำนักงาน จำนวน 5 รายการ</t>
  </si>
  <si>
    <t>6813-2PO0269</t>
  </si>
  <si>
    <t>ซื้อวัสดุสำนักงาน จำนวน 3 รายการ</t>
  </si>
  <si>
    <t>6813-2PO0271</t>
  </si>
  <si>
    <t>6813-2PO0277</t>
  </si>
  <si>
    <t>จ้างหมาห้องประชุมและอุปกรณ์อำนวยความสะดวก จำวน 1 งาน</t>
  </si>
  <si>
    <t xml:space="preserve">บริษัท เอเชีย แอร์พอร์ท โฮเต็ท จำกัด </t>
  </si>
  <si>
    <t>6813-2PS0183</t>
  </si>
  <si>
    <t>จ้างเหมาถ่ายเอกสารประกอบประชุมพร้อมเข้าเล่มรายงานอัดกาว ฯ จำนวน 1 งาน</t>
  </si>
  <si>
    <t xml:space="preserve">ร้านแฮปปี้ดีไซน์ </t>
  </si>
  <si>
    <t>6813-2PS0179</t>
  </si>
  <si>
    <t>ซื้อวัสดุสำนักงาน จำนวน 8 รายการ</t>
  </si>
  <si>
    <t xml:space="preserve">ร้านธนากร การค้า </t>
  </si>
  <si>
    <t>6813-2PO0255</t>
  </si>
  <si>
    <t>ซื้อวัสดุสำนักงาน จำนวน 22 รายการ</t>
  </si>
  <si>
    <t>6813-1PO0442</t>
  </si>
  <si>
    <t xml:space="preserve">ร้านทองเรือน การค้า </t>
  </si>
  <si>
    <t>6813-1PO0460</t>
  </si>
  <si>
    <t>ซื้อวัสดุสำนักงาน จำนวน 4 รายการ</t>
  </si>
  <si>
    <t>6813-2PO0259</t>
  </si>
  <si>
    <t>ซื้อวัสดุงานบ้านงานครัว จำนวน 9 รายการ</t>
  </si>
  <si>
    <t>6813-2PO0261</t>
  </si>
  <si>
    <t>ซื้อวัสดุสำนักงาน จำนวน 34 รายการ</t>
  </si>
  <si>
    <t>6813-1PO0448</t>
  </si>
  <si>
    <t>ซื้อวัสดุสำนักงาน จำนวน 1 รายการ</t>
  </si>
  <si>
    <t>6813-2PO0245</t>
  </si>
  <si>
    <t xml:space="preserve">ห้างหุ้นส่วนจำกัด โปร ดี พลัส การไฟฟ้า </t>
  </si>
  <si>
    <t>6813-1PO0292</t>
  </si>
  <si>
    <t>จ้างเหมาซ่อมเครืองปรับอากาศ จำนวน 2 งาน</t>
  </si>
  <si>
    <t xml:space="preserve">ห้างหุ้นส่วนจำกัด เชียงใหม่ ดีดี แอร์ เซอร์วิส </t>
  </si>
  <si>
    <t>6813-2PS0169</t>
  </si>
  <si>
    <t>ซื้อวัสดุก่อสร้าง จำนวน 7 รายการ</t>
  </si>
  <si>
    <t>ห้างหุ้นส่วนจำกัด เชียงใหม่อีเลคทริค 1999</t>
  </si>
  <si>
    <t>6813-1PO0404</t>
  </si>
  <si>
    <t>ซื้อวัสดุไฟฟ้าและวิทยุ จำนวน 9 รายการ</t>
  </si>
  <si>
    <t>6813-1PO0408</t>
  </si>
  <si>
    <t>ร้าน บีพี เซอร์วิส</t>
  </si>
  <si>
    <t>6813-2PS0167</t>
  </si>
  <si>
    <t>ซื้อวัสดุไฟฟ้าและวิทยุ จำนวน 1 รายการ</t>
  </si>
  <si>
    <t xml:space="preserve">ร้าน บีพี เซอร์วิส </t>
  </si>
  <si>
    <t>6813-1PO0426</t>
  </si>
  <si>
    <t>ซื้อวัสดุวิทยาศาสตร์และการแพทย์ จำนวน 7 รายการ</t>
  </si>
  <si>
    <t xml:space="preserve">ห้างหุ้นส่วนจำกัด นอร์ทเทอร์น เคมิเคิล แอนด์ กลาสแวร์ </t>
  </si>
  <si>
    <t>6813-1PO0414</t>
  </si>
  <si>
    <t xml:space="preserve">บริษัท กิตติอีเล็คโทรนิกส์ จำกัด </t>
  </si>
  <si>
    <t>จ้างเหมารถรับจ้างไม่ประจำทาง วันที่ 18-24 พ.ค.68 จำนวน 1 งาน</t>
  </si>
  <si>
    <t xml:space="preserve">นายพีระพงศ์ กาบเกตุ </t>
  </si>
  <si>
    <t>6813-2PS0181</t>
  </si>
  <si>
    <t>จ้างเหมาห้องประชุมพร้อมเครื่องเสียงและสิ่งอำนวยสะดวก จำนวน 1 งาน</t>
  </si>
  <si>
    <t xml:space="preserve">บริษัท เชียงใหม่ เส้นขอบฟ้า จำกัด </t>
  </si>
  <si>
    <t>6813-2PS0185</t>
  </si>
  <si>
    <t>ซื้อวัสดุสำนักงาน จำนวน 35 รายการ</t>
  </si>
  <si>
    <t>6813-2PO0263</t>
  </si>
  <si>
    <t>ซื้อวัสดุไฟฟ้าและวิทยุ จำนวน 6 รายการ</t>
  </si>
  <si>
    <t>6813-2PO0279</t>
  </si>
  <si>
    <t>จ้างเหมาซ่อมแซมฝ้าเพดาน ตึกอาคารเรียนรวม C3 C4 มทร.ล้านนา ดอยสะเก็ด จำนวน 1 งาน</t>
  </si>
  <si>
    <t xml:space="preserve">บริษัท วายเอ็นทีเอ สตรัคเจอร์ ซิสเต็ม กรุ๊ป จำกัด </t>
  </si>
  <si>
    <t>6813-2PS0171</t>
  </si>
  <si>
    <t>บริษัท แปดริ้วเครื่องเย็นเชียงใหม่(1994) จำกัด</t>
  </si>
  <si>
    <t>6813-1PS0012</t>
  </si>
  <si>
    <t>ซื้อวัสดุไฟฟ้าและวิทยุ จำนวน 28 รายการ</t>
  </si>
  <si>
    <t xml:space="preserve">ห้างหุ้นส่วนจำกัด เชียงใหม่ธีระพานิช เอ็นจิเนียริ่ง </t>
  </si>
  <si>
    <t>6813-1PO0466</t>
  </si>
  <si>
    <t>ซื้อวัสดุคอมพิวเตอร์ จำนวน 1 รายการ</t>
  </si>
  <si>
    <t xml:space="preserve">บริษัท เซปทิลเลียน จำกัด </t>
  </si>
  <si>
    <t>6813-2PO0253</t>
  </si>
  <si>
    <t>จ้างเหมาซ่อมแซมชุดบานหน้าต่างอลูมิเนียมตึก อาคารเรียนรวม C3 C4 มทร.ล้านนา ดอยสะเก็ด จำนวน 1 งาน</t>
  </si>
  <si>
    <t xml:space="preserve">ร้านดอยสะเก็ด กระจก อลูมิเนียม </t>
  </si>
  <si>
    <t>6813-2PS0177</t>
  </si>
  <si>
    <t>ซื้อวัสดุสำนักงาน จำนวน 21 รายการ</t>
  </si>
  <si>
    <t>6813-2PO0273</t>
  </si>
  <si>
    <t>ซื้อวัสดุก่อสร้าง จำนวน 1 รายการ</t>
  </si>
  <si>
    <t>6813-1PO0247</t>
  </si>
  <si>
    <t>ซื้อวัสดุไฟฟ้าและวิทยุ จำนวน 14 รายการ</t>
  </si>
  <si>
    <t>6813-1PO0454</t>
  </si>
  <si>
    <t>จ้างเหมาซ่อมแซมเครื่องปรับอาการ C3 มทร.ล้านนา ดอยสะเก็ด จำนวน 1 รายการ</t>
  </si>
  <si>
    <t>6813-2PS0173</t>
  </si>
  <si>
    <t>จ้างเหมาซ่อมแซมครุภัณฑ์ระบบกล้องวงจรผิด ตึก C3 ชั้น 4-8 จำนวน 1 งาน</t>
  </si>
  <si>
    <t>6813-2PS0193</t>
  </si>
  <si>
    <t>ซื้อวัสดุไฟฟ้าและวิทยุ จำนวน 88 รายการ</t>
  </si>
  <si>
    <t>6813-2PO0293</t>
  </si>
  <si>
    <t>ซื้อวัสดุคอมพิวเตอร์ 10 รายการ</t>
  </si>
  <si>
    <t>6813-2PO0285</t>
  </si>
  <si>
    <t>6813-2PO0299</t>
  </si>
  <si>
    <t>6813-2PO0291</t>
  </si>
  <si>
    <t>ซื้อวัสดุสำนักงาน จำนวนเงิน 1 รายการ</t>
  </si>
  <si>
    <t>6813-2PO0295</t>
  </si>
  <si>
    <t>ซื้อวัสดุสำนักงาน จำนวนเงิน 4 รายการ</t>
  </si>
  <si>
    <t xml:space="preserve">บริษัท ริโก้(ประเทศไทย) จำกัด </t>
  </si>
  <si>
    <t>6813-2PO0289</t>
  </si>
  <si>
    <t>ซื้อวัสดุสำนักงาน จำนวนเงิน 27 รายการ</t>
  </si>
  <si>
    <t>6813-1PO0468</t>
  </si>
  <si>
    <t>6813-2PO0287</t>
  </si>
  <si>
    <t>6813-2PO0297</t>
  </si>
  <si>
    <t>ห้างหุ้นส่วนจำกัด พี แอนด์ เอ ซิสเตมส์</t>
  </si>
  <si>
    <t>งรด.วศ.010/2568</t>
  </si>
  <si>
    <t>จ้างเหมาผู้ช่วยวิจัยประจำโครงการ เดือน มิ.ย.-ก.ย.68</t>
  </si>
  <si>
    <t xml:space="preserve">นายติณณ์ ก๋าเงิน </t>
  </si>
  <si>
    <t>6813-2PS0197</t>
  </si>
  <si>
    <t xml:space="preserve">ร้านณฐพรการพิมพ์ โดย นส.ชวนพิศ ถาน้อย </t>
  </si>
  <si>
    <t>68120-2PS0045</t>
  </si>
  <si>
    <t xml:space="preserve">บริษัท เชียงใหม่ เอ็กเพิร์ท จำกัด  </t>
  </si>
  <si>
    <t>68120-2PS0043</t>
  </si>
  <si>
    <t>บริษัท เออาร์ไอที จำกัด</t>
  </si>
  <si>
    <t>68120-2PO0120</t>
  </si>
  <si>
    <t>บริษัท นพดลพานิช จำกัด</t>
  </si>
  <si>
    <t>68120-2PO0114</t>
  </si>
  <si>
    <t>เช่าระบบ จำนวน 1 งาน</t>
  </si>
  <si>
    <t xml:space="preserve">บริษัท ซี เอส เอ็น แอ็ดวานซ์ จำกัด </t>
  </si>
  <si>
    <t>68128-2PS0120</t>
  </si>
  <si>
    <t xml:space="preserve">บริษัท สิริตะวัน จำกัด </t>
  </si>
  <si>
    <t>68128-2PO0163</t>
  </si>
  <si>
    <t>จ้างเหมารถตู้ จำนวน 1 งาน</t>
  </si>
  <si>
    <t xml:space="preserve">นิวณัฐตะวัน ทัวร์ บาย แอ๊ด </t>
  </si>
  <si>
    <t>68128-2PS0116</t>
  </si>
  <si>
    <t>68128-2PO0171</t>
  </si>
  <si>
    <t>68128-2PO0173</t>
  </si>
  <si>
    <t xml:space="preserve">ห้างหุ้นส่วนจำกัด ลิขิตศิลป์ </t>
  </si>
  <si>
    <t>68128-2PO0169</t>
  </si>
  <si>
    <t>จ้างเหมาทำเล่มเอกสารอบรม จำนวน 1 งาน</t>
  </si>
  <si>
    <t xml:space="preserve">ร้านไลท์ ปริ้นติ้ง  แอนด์ดีไซน์ </t>
  </si>
  <si>
    <t>68128-2PS0122</t>
  </si>
  <si>
    <t>68128-2PO0175</t>
  </si>
  <si>
    <t>6812-2PS0061</t>
  </si>
  <si>
    <t>จัดซื้อวัสดุไฟฟ้า จำนวน 3 รายการ</t>
  </si>
  <si>
    <t>6812-2PO0026</t>
  </si>
  <si>
    <t>จัดซื้อวัสดุคอมพิวเตอร์ จำนวน 6 รายการ</t>
  </si>
  <si>
    <t>6812-2PO0024</t>
  </si>
  <si>
    <t>จ้างเหมาจัดทำเล่มรายงานประเมินตนเอง จำนวน 9 หลักสูตรและจัดทำเล่มคู่มือเกณฑ์ AUN-QA</t>
  </si>
  <si>
    <t>6812-2PS0065</t>
  </si>
  <si>
    <t>จ้างเหมางานซ่อมแซมทาสีผนังและฝ้าเพดาน และงานซ่อมแซมระบบไฟฟ้า ณ ห้องอเนกประสงค์ ชั้น G อาคารศึกษาทั่วไป จำนวน 1 งาน</t>
  </si>
  <si>
    <t>บริษัท อินแอเรีย จำกัด</t>
  </si>
  <si>
    <t>6812-2PS0067</t>
  </si>
  <si>
    <t>บริษัท เน็กซ์ ซีเอ็ม จำกัด</t>
  </si>
  <si>
    <t>6812-2PO0028</t>
  </si>
  <si>
    <t>6812-1PO0062</t>
  </si>
  <si>
    <t xml:space="preserve">นางสาวเยาวเรศ เฉเลอ </t>
  </si>
  <si>
    <t>6812-1PO0064</t>
  </si>
  <si>
    <t>6812-1PO0066</t>
  </si>
  <si>
    <t>6812-1PO0072</t>
  </si>
  <si>
    <t>บริษัท หยกอินเตอร์เทรด จำกัด</t>
  </si>
  <si>
    <t>6812-1PO0070</t>
  </si>
  <si>
    <t>6812-2PO0022</t>
  </si>
  <si>
    <t xml:space="preserve">บริษัท กิบไทย จำกัด </t>
  </si>
  <si>
    <t>6812-1PO0050</t>
  </si>
  <si>
    <t>6812-1PO0052</t>
  </si>
  <si>
    <t>6812-1PO0054</t>
  </si>
  <si>
    <t>6812-1PO0056</t>
  </si>
  <si>
    <t>6812-1PO0058</t>
  </si>
  <si>
    <t>6812-1PO0060</t>
  </si>
  <si>
    <t xml:space="preserve">ร้านดอกไม้ เกศวรางค์ </t>
  </si>
  <si>
    <t>อว0654.01/พิเศษ</t>
  </si>
  <si>
    <t xml:space="preserve">ร้านก้อยฟลอริส </t>
  </si>
  <si>
    <t>681-2PO0246</t>
  </si>
  <si>
    <t>จ้างเหมาถ่ายเอกสารพร้อมเข้าเล่มอัดกาว หน้าหกสี่สี่ เคลือบมัลลาบิเนท คู่มือ เกณฑ์พัฒนาคุณภาพการศึกษา เพื่อการดำเนินการที่เป็นเลิศ ฉบับบที่ 2567-2570</t>
  </si>
  <si>
    <t xml:space="preserve">ร้านนะโมก๊อปปี้ ถ่ายเอกสารหน้าวัดเจ็ดยอด </t>
  </si>
  <si>
    <t>681-2PS0336</t>
  </si>
  <si>
    <t>ร้านมันส์ก๊อปปี้เซ็นเตอร์</t>
  </si>
  <si>
    <t>จ้างเหมาจัดทำแบบพื้นที่สำหรับสร้างนวัตกรรมและผู้ประกอบการ ระยะที่ 1</t>
  </si>
  <si>
    <t xml:space="preserve">นางสาวอรญาพัชร์ เพชรมณีพันธ์ </t>
  </si>
  <si>
    <t>681-2ps0328</t>
  </si>
  <si>
    <t xml:space="preserve">ร้านนุ้ยดอกไม้สด </t>
  </si>
  <si>
    <t>ค่าเช่าห้องประชุม วันที่ 23/25 พค 2568</t>
  </si>
  <si>
    <t>อว0654.015/(งบ)/07</t>
  </si>
  <si>
    <t>เช่าห้องประชุม วันที่ 27-28 พฤษภาคม 2568</t>
  </si>
  <si>
    <t xml:space="preserve">บริษัท เกษมกิจ จำกัด </t>
  </si>
  <si>
    <t>681-2PS0327</t>
  </si>
  <si>
    <t>ห้างหุ้นส่วนจำกัด ลิขิตศิลป์</t>
  </si>
  <si>
    <t>681-2po0251</t>
  </si>
  <si>
    <t xml:space="preserve">บริษัท เพื่อนเรียนสเตชั่นเนอรี่ เชียงใหม่ จำกัด  </t>
  </si>
  <si>
    <t>681-2PS0255</t>
  </si>
  <si>
    <t>ซื้อวัสดุงานบ้านงานครัว จำนวน 2 รายการ</t>
  </si>
  <si>
    <t>681-2PO0234</t>
  </si>
  <si>
    <t>ซื้อวัสดุสำนักงาน จำนวน 7 รายการ</t>
  </si>
  <si>
    <t>681-2PO0235</t>
  </si>
  <si>
    <t>681-2PO0238</t>
  </si>
  <si>
    <t xml:space="preserve">ร้านสมายด์ก๊อปปี้แอนด์ปริ้นท์ </t>
  </si>
  <si>
    <t>681-2PS0319</t>
  </si>
  <si>
    <t>681-1PO0031</t>
  </si>
  <si>
    <t xml:space="preserve">นายสมโภช จันทร์ยะเครือ  </t>
  </si>
  <si>
    <t>681-1PS0019</t>
  </si>
  <si>
    <t>681-1PO0030</t>
  </si>
  <si>
    <t>681-1PO0032</t>
  </si>
  <si>
    <t>681-2PS0334</t>
  </si>
  <si>
    <t>681-1PS0020</t>
  </si>
  <si>
    <t>ซื้อวัสดุสำนักงานจำนวน 22 รายการ โดยวิธีเฉพาะเจาะจง</t>
  </si>
  <si>
    <t>681-1PO0036</t>
  </si>
  <si>
    <t xml:space="preserve">บริษัท เอส.อาร์แลมมิเนท จำกัด </t>
  </si>
  <si>
    <t>681-1PO0035</t>
  </si>
  <si>
    <t xml:space="preserve">ร้านดินสมบูรณ์ นายสมบูรณ์ เครือทอง </t>
  </si>
  <si>
    <t>681-1PO0034</t>
  </si>
  <si>
    <t>681-1PO0033</t>
  </si>
  <si>
    <t>นายธรรมรัตน์ ผมขาว</t>
  </si>
  <si>
    <t>681-1PS0022</t>
  </si>
  <si>
    <t>681-1PO0038</t>
  </si>
  <si>
    <t>681-1PO0037</t>
  </si>
  <si>
    <t xml:space="preserve">นางสาวภูรชญา วิรัตน์ศิริ </t>
  </si>
  <si>
    <t>681-1PS0021</t>
  </si>
  <si>
    <t xml:space="preserve">นางสาวรุ่งนภา คำมงคล </t>
  </si>
  <si>
    <t>681-1PS0023</t>
  </si>
  <si>
    <t>บริษัท คงคา อินเตอร์เทรด จำกัด</t>
  </si>
  <si>
    <t>681-2PO0259</t>
  </si>
  <si>
    <t>อว 0654.36/128</t>
  </si>
  <si>
    <t>681-2PS0331</t>
  </si>
  <si>
    <t>681-2PS0332</t>
  </si>
  <si>
    <t>681-2PO0244</t>
  </si>
  <si>
    <t> จ้างเหมาซ่อมแซมเครื่องปรับอากาศ 200,000 บีทียู ศาลาราชมงคล หมายเลขครุภัณฑ์ C49041200010318 จำนวน 1 งาน</t>
  </si>
  <si>
    <t>681-2PS0333</t>
  </si>
  <si>
    <t xml:space="preserve">ห้างหุ้นส่วนจำกัด ศิริชัยรุ่งเรือง </t>
  </si>
  <si>
    <t>681-2PS0345</t>
  </si>
  <si>
    <t>ร้านวิน วิน การค้า</t>
  </si>
  <si>
    <t>681-2PO0241</t>
  </si>
  <si>
    <t xml:space="preserve">บริษัท นพดลพานิช จำกัด </t>
  </si>
  <si>
    <t>681-2PO0240</t>
  </si>
  <si>
    <t>ซื้อปูนฉาบทั่วไปสำเร็จรูป 50 กิโลกรัม จำนวน 50 ถุง</t>
  </si>
  <si>
    <t>681-2PO0239</t>
  </si>
  <si>
    <t>ซื้อขั้ว E401 ไฮเบย์ใส่โคมใหญ่ จำนวน 16 อัน</t>
  </si>
  <si>
    <t xml:space="preserve">บริษัท วีระชัย การไฟฟ้า จำกัด (สำนักงานใหญ่) </t>
  </si>
  <si>
    <t>681-2PO0242</t>
  </si>
  <si>
    <t>681-2PO0243</t>
  </si>
  <si>
    <t>จ้างซ่อมแซมเปลี่ยนอะไหล่เครื่องปรับอากาศห้องสำนักงานอธิการบดี หมายเลขครุภัณฑ์ C57241200010330 จำนวน 1 งาน</t>
  </si>
  <si>
    <t>681-2PS0329</t>
  </si>
  <si>
    <t>จ้างซ่อมแซมเปลี่ยนอะไหล่เครื่องปรับอากาศห้องประชุมแคฝรั่ง หมายเลขครุภัณฑ์ 4100-003-0009 และ 4100-003-0010 จำนวน 1 งาน</t>
  </si>
  <si>
    <t>681-2PS0330</t>
  </si>
  <si>
    <t>ซ่อมแซมเครื่องสำรองไฟฟ้า หมายเลขครุภัณฑ์ 2-11090000-FA19-744000102/002-66 จำนวน 1 งาน</t>
  </si>
  <si>
    <t>681-2PS0339</t>
  </si>
  <si>
    <t>ซื้อฝาถังบำบัดเหล็กหล่อแบบกลม DOS 50 ซม. (รับน้ำหนัก 1200 KG จำนวน 1 อัน</t>
  </si>
  <si>
    <t>681-2PO0247</t>
  </si>
  <si>
    <t>จ้างซ่อมบำรุงเครื่องปรับอากาศ ห้องจำหน่ายผลิตภัณฑ์สำนักบริหารทรัพย์สินและสิทธิประโยชน์ หมายเลขครุภัณฑ์ 2-11100000-FA06-412000101/001-60 จำนวน 1 งาน</t>
  </si>
  <si>
    <t>681-2PS0338</t>
  </si>
  <si>
    <t xml:space="preserve">บริษัท จือฮะ เซนเตอร์ จำกัด </t>
  </si>
  <si>
    <t>681-2PO0248</t>
  </si>
  <si>
    <t>จ้างเหมากำจัดสิ่งปฏิกูลอาคาร C3 10 ลบ.ม. จำนวน 1 งาน</t>
  </si>
  <si>
    <t xml:space="preserve">นายสัมพันธ์  ห้องทรัพย์ </t>
  </si>
  <si>
    <t>681-2PS0337</t>
  </si>
  <si>
    <t>จ้างเหมาซ่อมบำรุงหม้อแปลงไฟฟ้า หมายเลข TR-JL17 บริเวณอาคารช่างกลเกษตร 2 จำนวน 1 งาน</t>
  </si>
  <si>
    <t xml:space="preserve">ห้างหุ้นส่วนจำกัด เจทีเอ็น หม้อแปลงไฟฟ้า  </t>
  </si>
  <si>
    <t>ซื้อยางชะลอความเร็ว สีดำ-สีเหลือง พร้อมแผ่นปิด หัวท้าย ถนน ยาว 4.8 เมตร จำนวน 1 ชุด</t>
  </si>
  <si>
    <t xml:space="preserve">ห้างหุ้นส่วนจำกัด นวล-ประวัติ </t>
  </si>
  <si>
    <t>681-2PO0245</t>
  </si>
  <si>
    <t>จ้างเหมางานขนส่งย้ายพัสดุ จำนวน 1 งาน</t>
  </si>
  <si>
    <t xml:space="preserve">บริษัท นิ่มซี่เส็งขนส่ง 1988  จำกัด </t>
  </si>
  <si>
    <t>681-2PS0350</t>
  </si>
  <si>
    <t>จ้างก่อสร้างปรับปรุงอาคารเรียนและภูมิทัศน์ สาขาวิศวกรรมโยธาและสิ่งแวดล้อม คณะวิศวกรรมศาสตร์ มทร.ล้านนา เชียงใหม่ จำนวน ๑ รายการ</t>
  </si>
  <si>
    <t>งรด.17/2568</t>
  </si>
  <si>
    <t xml:space="preserve">จ้างปรับปรุงหลังคา ตึก A และ ตึก B อาคารสาขาวิศวกรรมไฟฟ้า จำนวน ๑ รายการ </t>
  </si>
  <si>
    <t xml:space="preserve">1. ห้างหุ้นส่วนจำกัด ปันจานา เอ็นจิเนียริ่ง 
2. ห้างหุ้นส่วนจำกัด บี แอนด์ ดี เอ็นจิเนียริ่ง </t>
  </si>
  <si>
    <t>159,170.00
171,200.00</t>
  </si>
  <si>
    <t>ห้างหุ้นส่วนจำกัด ปันจานา เอ็นจิเนียริ่ง</t>
  </si>
  <si>
    <t>งรด.18/2568</t>
  </si>
  <si>
    <t>ซื้อถ่ายไฟฉายอัลคาไลน์ AA และ AAA (แพ็ค 12 ก้อน) จำนวน 2 แพ็ค</t>
  </si>
  <si>
    <t>681-2PO0236</t>
  </si>
  <si>
    <t>ซื้อวัสดุสำนักงาน จำนวน 9 รายการ</t>
  </si>
  <si>
    <t>681-2PO0237</t>
  </si>
  <si>
    <t>681-2PO0249</t>
  </si>
  <si>
    <t>จ้างติดตั้งเครื่องปรับอากาศ จำนวน 2 เครื่อง</t>
  </si>
  <si>
    <t>681-2PS0340</t>
  </si>
  <si>
    <t>ซื้อ Toner Laerjet 48A จำนวน 3 กล่อง</t>
  </si>
  <si>
    <t>681-2PO0252</t>
  </si>
  <si>
    <t>ซื้อวัสดุสำนักงาน จำนวน 14 รายการ</t>
  </si>
  <si>
    <t>681-2PO0253</t>
  </si>
  <si>
    <t>ซื้อหมึกเครื่องพิมพ์คอมพิวเตอร์ จำนวน 2 รายการ</t>
  </si>
  <si>
    <t>681-2PO0250</t>
  </si>
  <si>
    <t>เช่าห้องประชุมวันที่ 27-28 พฤษภาคม 2568 จำนวน 2 วัน</t>
  </si>
  <si>
    <t xml:space="preserve">บริษัท เชียงใหม่ภูคำ (3) จำกัด </t>
  </si>
  <si>
    <t>681-2PS0341</t>
  </si>
  <si>
    <t>ซื้อวัสดุคอมพิวเตอร์ จำนวน 4 รายการ</t>
  </si>
  <si>
    <t>ร้านนงลักษณ์ ไอที</t>
  </si>
  <si>
    <t>681-2PO0258</t>
  </si>
  <si>
    <t>681-2PO0260</t>
  </si>
  <si>
    <t>6811-2PO0240</t>
  </si>
  <si>
    <t>6811-2PO0234</t>
  </si>
  <si>
    <t>6811-2PO0238</t>
  </si>
  <si>
    <t>6811-2PO0236</t>
  </si>
  <si>
    <t>จ้างซ่อมแซมเครื่องปรับอากาศ จำนวน 1 รายการ</t>
  </si>
  <si>
    <t>6811-2PS0188</t>
  </si>
  <si>
    <t>จัดทำสื่อวิดิโอการดำเนินกิจกรรมการผลิตถ่านอัดแท่งพลังชีวมวล  จำนวน 1 งาน</t>
  </si>
  <si>
    <t xml:space="preserve">นายสรณัฐ สามสี </t>
  </si>
  <si>
    <t>6811-2PS0196</t>
  </si>
  <si>
    <t xml:space="preserve">ร้าน ทองเรือนการค้า </t>
  </si>
  <si>
    <t>6811-1PO0191</t>
  </si>
  <si>
    <t>6811-2PO0252</t>
  </si>
  <si>
    <t>6811-2PO0250</t>
  </si>
  <si>
    <t>6811-2PO0248</t>
  </si>
  <si>
    <t>6811-2PO0246</t>
  </si>
  <si>
    <t xml:space="preserve">จ้างเหมาถ่ายเอกสารประกอบรายงานการอบรม </t>
  </si>
  <si>
    <t>6811-2PS0192</t>
  </si>
  <si>
    <t xml:space="preserve">จ้างเหมารถตู้โดยสารพร้อมคนขับ 5 คัน </t>
  </si>
  <si>
    <t>ร้าน นิวณัฐตะวันทัวร์ บาย แอ๊ด</t>
  </si>
  <si>
    <t>6811-2PS0190</t>
  </si>
  <si>
    <t xml:space="preserve">จ้างเหมาถ่ายเอกสาร วาระการประชุม </t>
  </si>
  <si>
    <t xml:space="preserve">ร้าน ไลท์ปริ้นติ้ง แอนด์ดีไซน์ </t>
  </si>
  <si>
    <t>6811-2PS0186</t>
  </si>
  <si>
    <t>จ้างเหมาเก็บข้อมูฃผู้บริโภคด้านความต้องการาของตลาดและกลุ่มเป้าหมายที่มีต่อตัวเย่างผลิตภัณฑ์ 3 ชิ้น จำนวนผู้บริโภค 150 คน ใน 3 พื้นที่ และจ้างเหมาเก็บข้อมูลด้วยการสัมภาษณ์เชิงลึก จำนวน 1 งาน</t>
  </si>
  <si>
    <t xml:space="preserve">นายทินกร  แก้วสุใจ </t>
  </si>
  <si>
    <t>6818-2PS0050</t>
  </si>
  <si>
    <t>จ้างหมาจัดเก็บข้อมูล การสัมภาษ์เชิงลึก โดยการถอนคำสัมภาษณ์และวิเคราะห์ข้อมูลจากการสัมภาษณ์ด้านความต้องการของตลาดและกลุ่มเป้าหมายที่มีต่อตัวอย่างผลิตภัณฑ์ 3 ชิ้น ใน 3 พื้นที่ จำนวน 1 งาน</t>
  </si>
  <si>
    <t>6818-2PS0052</t>
  </si>
  <si>
    <t>6818-2PO0050</t>
  </si>
  <si>
    <t>บริษัท สมบูรณ์ไอโอที จำกัด</t>
  </si>
  <si>
    <t>6818-2PO0052</t>
  </si>
  <si>
    <t>ค่าจ้างเหมาจัดทำเล่มร่างหลักสูตรโครงการปรับปรุงหลักสุตรศิลปกรรมศาสตรบัณฑิต สาขาวิชาออกแบบอุตสาหกรรม กิจกรรมที่ 2 จำนวน 1 งาน</t>
  </si>
  <si>
    <t>6818-2PS0056</t>
  </si>
  <si>
    <t>ค่าจ้างเหมาจัดทำต้นแบบเสื้อผ้าและเครื่องแต่งกายพร้อมแพทเริน์จากผ้าใยกัญชงย้อมสีธรรมชาติ จำนวน 1 งาน</t>
  </si>
  <si>
    <t xml:space="preserve">นายชูวงศ์  ชีพธรรม </t>
  </si>
  <si>
    <t>6818-1PS0002</t>
  </si>
  <si>
    <t>6818-2PO0060</t>
  </si>
  <si>
    <t xml:space="preserve">บริษัท สมบูรณ์ไอโอที จำกัด </t>
  </si>
  <si>
    <t>6818-2PO0054</t>
  </si>
  <si>
    <t>6818-2PO0056</t>
  </si>
  <si>
    <t>6818-2PO0058</t>
  </si>
  <si>
    <t>นายยุทธนา สุวรรณยศ</t>
  </si>
  <si>
    <t>6818-2PS0058</t>
  </si>
  <si>
    <t>6818-2PO0062</t>
  </si>
  <si>
    <t xml:space="preserve">ร้านสมบูรณ์สิ่งทอ </t>
  </si>
  <si>
    <t>6818-2PO0064</t>
  </si>
  <si>
    <t xml:space="preserve">ร้าน วีเอ็น สเตชั่นเนอรี่ </t>
  </si>
  <si>
    <t>6818-2PO0066</t>
  </si>
  <si>
    <t>6818-2PO0068</t>
  </si>
  <si>
    <t>ซื้อวัสดุการศึกษา จำนวน 2 รายการ จำนวน 1 งาน โครงการเตรียมความพร้อมปรับพื้นฐานวิชาชีพสำหรับนักศึกษาใหม่ ประจำปีการศึกษา 2568 หลักสูตรสถาปัตยกรรม</t>
  </si>
  <si>
    <t>6818-2PO0070</t>
  </si>
  <si>
    <t>6818-2PO0072</t>
  </si>
  <si>
    <t>6818-2PO0074</t>
  </si>
  <si>
    <t>6818-2PO0076</t>
  </si>
  <si>
    <t>6818-2PO0078</t>
  </si>
  <si>
    <t>6818-2PO0080</t>
  </si>
  <si>
    <t>6818-2PO0082</t>
  </si>
  <si>
    <t>6818-2PO0084</t>
  </si>
  <si>
    <t>6818-2PO0086</t>
  </si>
  <si>
    <t>6818-2PO0088</t>
  </si>
  <si>
    <t>6818-2PO0090</t>
  </si>
  <si>
    <t>สถาบันวิจัยเทคโนโลยีเกษตร ลำปาง</t>
  </si>
  <si>
    <t>จ้างเหมาล้างทำความสะอาดเครื่องปรับอากาศแบบแยกส่วน  จำนวน  24 เครื่อง  เครื่องละ</t>
  </si>
  <si>
    <t>ห้างหุ้นส่วนจำกัด จามเทวี 2535</t>
  </si>
  <si>
    <t>683-2PS0041</t>
  </si>
  <si>
    <t>นายอรรถพล  ขัดสม</t>
  </si>
  <si>
    <t>683-2PS0048</t>
  </si>
  <si>
    <t>บริษัท พัฒนาสหกล จำกัด</t>
  </si>
  <si>
    <t>683-2PO0089</t>
  </si>
  <si>
    <t>ร้านพีซีออเรนซ์ลำปาง</t>
  </si>
  <si>
    <t>683-2PO0090</t>
  </si>
  <si>
    <t>ห้างหุ้นส่วนจำกัด พัฒนา ไทร์ เซ็นเตอร์</t>
  </si>
  <si>
    <t>683-2PO0091</t>
  </si>
  <si>
    <t>683-2PO0097</t>
  </si>
  <si>
    <t>683-2PO0096</t>
  </si>
  <si>
    <t>683-2PO0094</t>
  </si>
  <si>
    <t>การไฟฟ้าส่วนภูมิภาคจังหวัดลำปาง</t>
  </si>
  <si>
    <t>683-2PS0047</t>
  </si>
  <si>
    <t>ห้างหุ้นส่วนจำกัด รักบ้านลำปางกรุ๊ป</t>
  </si>
  <si>
    <t>683-2PO0092</t>
  </si>
  <si>
    <t>ห้างหุ้นส่วนจำกัด เจียวพานิช</t>
  </si>
  <si>
    <t>683-2PO0095</t>
  </si>
  <si>
    <t>ห้างหุ้นส่วนสามัญ ส.เทคนิคแอร์</t>
  </si>
  <si>
    <t>683-2PS0052</t>
  </si>
  <si>
    <t>ห้างหุ้นส่วนจำกัด เดอะชัน เอ็ม อาร์เค</t>
  </si>
  <si>
    <t>683-2PO0098</t>
  </si>
  <si>
    <t>มทร.ล้านนา เชียงราย</t>
  </si>
  <si>
    <t>บริษัท กิตติอีเล็คโทรนิคส์ จำกัด</t>
  </si>
  <si>
    <t>ค่าจ้างเหมารถตู้พร้อมคนขับ เดินทางวันที่ 8 - 9 พ.ค.68</t>
  </si>
  <si>
    <t>นายสันติ  คิดอ่าน</t>
  </si>
  <si>
    <t>685-1PS0018</t>
  </si>
  <si>
    <t>จ้างเหมาเปลี่ยนยางรถจักรยานยนต์หมายเลขทะเบียน คนน-293 เชียงราย จำนวน 1 งาน</t>
  </si>
  <si>
    <t>นายนิกร  ปวงรังษี</t>
  </si>
  <si>
    <t>685-2PS0163</t>
  </si>
  <si>
    <t xml:space="preserve">เช่าเครื่องถ่ายเอกสาร ประจำเดือน เม.ย. 68 </t>
  </si>
  <si>
    <t>บริษัท บุญยะการพิมม์ จำกัด</t>
  </si>
  <si>
    <t>685-2PS0160</t>
  </si>
  <si>
    <t>บริษัท วิทวัสการค้า จำกัด</t>
  </si>
  <si>
    <t>685-2PO0115</t>
  </si>
  <si>
    <t>ห้างหุ้นส่วนจำกัด เควีซี คอมพิวเตอร์</t>
  </si>
  <si>
    <t>685-2PO0116</t>
  </si>
  <si>
    <t>685-2PO0135</t>
  </si>
  <si>
    <t>685-2PO0136</t>
  </si>
  <si>
    <t>จ้างเหมายานพาหนะ จำนวน 1 งาน</t>
  </si>
  <si>
    <t>นายแอ๊ด  ตาดคำ</t>
  </si>
  <si>
    <t>685-2PS0161</t>
  </si>
  <si>
    <t xml:space="preserve">จ้างเหมาซ่อมเครืองปรับอากาศ หมายเลขครุภัณฑ์ 1902-3-58-0008-007-032 และ 1902-3-58-0008-008-032 </t>
  </si>
  <si>
    <t>นายวสันต์   ปงกันทา</t>
  </si>
  <si>
    <t>685-2PS0164</t>
  </si>
  <si>
    <t>ห้างหุ้นส่วนจำกัด ปารมี 168</t>
  </si>
  <si>
    <t>685-1PO0256</t>
  </si>
  <si>
    <t>นางสาวจุฑามาศ ดวงกมล</t>
  </si>
  <si>
    <t>685-2PS0162</t>
  </si>
  <si>
    <t>จ้างเหมาเปลี่ยนแบตเตอรี่เครื่องสำรองไฟฟ้า ห้องปฏิบัติการเครือข่ายหลัก จำนวน 1 งาน</t>
  </si>
  <si>
    <t>685-2PS0167</t>
  </si>
  <si>
    <t>จ้างเหมากั้นห้องระบบเครือข่ายหลัก จำนวน 1 งาน</t>
  </si>
  <si>
    <t>ร้านนอร์ท เอ็กซ์เพิร์ท เอนจิเนียริ่ง</t>
  </si>
  <si>
    <t>685-2PS0168</t>
  </si>
  <si>
    <t>685-1PO0257</t>
  </si>
  <si>
    <t>ทริปเปิ้ล จี อิ้งค์</t>
  </si>
  <si>
    <t>685-1PO0258</t>
  </si>
  <si>
    <t>จ้างเหมาออกแบบและพัฒนาเทคโนโลยีเพิ่มมูลค่าจากขยะรีไซเคิล จำนวน 1 งาน</t>
  </si>
  <si>
    <t>บริษัท ดี พาวเวอร์ แอนด์ คูล เซอร์วิส จำกัด (สำนักงานใหญ่)</t>
  </si>
  <si>
    <t>685-1PS0024</t>
  </si>
  <si>
    <t>685-2PO0122</t>
  </si>
  <si>
    <t>685-2PO0130</t>
  </si>
  <si>
    <t>จ้างเหมาจัดทำระบบไมโครนาโนบับเบิลสำหรับอนุบาลลูกปลา จำนวน 1 งาน</t>
  </si>
  <si>
    <t>นางสาวนิภาภรณ์  นันตา</t>
  </si>
  <si>
    <t>685-2PS0165</t>
  </si>
  <si>
    <t>จ้างเหมาจัดทำบ่อสาธิตการเลี้ยงปลานิลอินทรีย์ จำนวน 1 งาน</t>
  </si>
  <si>
    <t>685-2PS0166</t>
  </si>
  <si>
    <t>จ้างเหมารถตู้ระหว่างวันที่ 26-30 พ.ค 2568</t>
  </si>
  <si>
    <t>นายนเรศ แสนคำ</t>
  </si>
  <si>
    <t>685-2PS00177</t>
  </si>
  <si>
    <t>นายนเรศ   แสนคำ</t>
  </si>
  <si>
    <t>685-2PS0177</t>
  </si>
  <si>
    <t>นายกนกโชติ  ภาคำ</t>
  </si>
  <si>
    <t>685-2PS0178</t>
  </si>
  <si>
    <t>ห้างหุ้นส่วนจำกัด บุญชูณัฐวัฒน์</t>
  </si>
  <si>
    <t>สัญญาเลขที่ 10/2568</t>
  </si>
  <si>
    <t>จ้างเหมาจัดเตรียมชุดตรวจสารเคมีตกค้างในผักและผลไม้เบื้องต้น จำนวน 1 งาน</t>
  </si>
  <si>
    <t>685-2PS0174</t>
  </si>
  <si>
    <t>จ้างเหมาเจ้าหน้าที่ประจำสำนักงานคลีนิกเทคโนโลยี ประจำเดือน มิ.ย.68 - ก.ย. 68</t>
  </si>
  <si>
    <t>นายพลวัฒน์  จิตรัตวิสุทธิ์</t>
  </si>
  <si>
    <t>685-2PS0199</t>
  </si>
  <si>
    <t>ค่าจ้างเหมาปรับพื้นที่ จัดภูมิทัศน์ จำนวน 1 งาน</t>
  </si>
  <si>
    <t>นายธวัชชัย  ปันดวง</t>
  </si>
  <si>
    <t>685-1PS0014</t>
  </si>
  <si>
    <t>ครุภัณฑ์เครื่องปรับอากาศ 38,000 BTU จำนวน 5 เครื่อง</t>
  </si>
  <si>
    <t>สัญญาเลขที่ 8/2568</t>
  </si>
  <si>
    <t>ครุภัณฑ์เพิ่มประสิทธิภาพการเรียนการสอนและเสริมสร้างความปลอดภัยของนักศึกษาและทรัพย์สินมีค่า คณะบริหารธุรกิจและศิลปศาสตร์ จำนวน 1 ชุด</t>
  </si>
  <si>
    <t>1. บริษัท เชียงใหม่ เอ็กเพิร์ท จำกัด
2. บริษัท โปรวิชั่น โพรไวเดอร์ จำกัด</t>
  </si>
  <si>
    <t>742,990.00
738,800.00</t>
  </si>
  <si>
    <t>บริษัท โปรวิชั่น โพรไวเดอร์ จำกัด</t>
  </si>
  <si>
    <t>บธ.ศ.งรด.1/2568</t>
  </si>
  <si>
    <t xml:space="preserve">ครุภัณฑ์ระบบเสริมสร้างความปลอดภัยและปกป้องข้อมูลทางไซเบอร์ของมหาวิทยาลัย (Cyber Security) ตำบลช้างเผือก อำเภอเมืองเชียงใหม่ จังหวัดเชียงใหม่ จำนวน 1 ระบบ </t>
  </si>
  <si>
    <t>1. บริษัท คอมเซิร์ฟ สยาม จำกัด
2. บริษัท โปรอินฟรา จำกัด</t>
  </si>
  <si>
    <t>39,715,000.00
39,748,000.00</t>
  </si>
  <si>
    <t>บริษัท คอมเซิร์ฟ สยาม จำกัด</t>
  </si>
  <si>
    <t>งปม.สวส.5/2568</t>
  </si>
  <si>
    <t>ครุภัณฑ์ชุดเครื่องมือวัดและวิเคราะห์พลังงานไฟฟ้า จำนวน 1 ชุด</t>
  </si>
  <si>
    <t>1. บริษัท อาซ์คมี โซลูชั่น แอนด์ คอนซัลแทนท์ จำกัด
2. ห้างหุ้นส่วนจำกัด พี แอนด์ เอ ซิสเตมส์</t>
  </si>
  <si>
    <t>ครุภัณฑ์ห้องปฏิบัติการดิจิทัลเทรดเดอร์ คณะบริหารธุรกิจและศิลปศาสตร์ ตำบลช้างเผือก อำเภอเมืองเชียงใหม่ จังหวัดเชียงใหม่ 1 ชุด</t>
  </si>
  <si>
    <t xml:space="preserve">1. บริษัท แซนดี้ อินเตอร์เนชั่นแนล เอ็นเตอร์ไพร์ส จำกัด
2. บริษัท ไบรท์มายด์ส อินโนวา จำกัด
3. บริษัท แลบคอนเนคชั่น จำกัด
4. บริษัท สุรินทร์โอเอแอนด์คอมพิวเตอร์ จำกัด
5. ห้างหุ้นส่วนจำกัด ดีทรัพย์รุ่งเรืองร้อยเอ็ด
</t>
  </si>
  <si>
    <t>3,490,000.00
4.124,850.00
4,128,060.00
3,484,000.00
3,800,000.00</t>
  </si>
  <si>
    <t xml:space="preserve">บริษัท สุรินทร์โอเอแอนด์คอมพิวเตอร์ จำกัด </t>
  </si>
  <si>
    <t>บธ.ศ.งปม.2/2568</t>
  </si>
  <si>
    <t>บริษัท กวางเต็กล้ง จำกัด</t>
  </si>
  <si>
    <t>687-2PO0154</t>
  </si>
  <si>
    <t>บริษัท พรศรีแกรนด์ อะกรีเทค จำกัด</t>
  </si>
  <si>
    <t>687-2PO0155</t>
  </si>
  <si>
    <t>ร้านแอนก๊อปปี้  นางสาวนฤมล ปานแย้ม</t>
  </si>
  <si>
    <t>687-2PO0157</t>
  </si>
  <si>
    <t>บริษัท เวิลด์ เคมีคอล เซ็นเตอร์ จำกัด</t>
  </si>
  <si>
    <t>687-2PO0158</t>
  </si>
  <si>
    <t>ห้างหุ้นส่วนจำกัด เอส เอ ที ซี อีเลคทริค เซอร์วิส</t>
  </si>
  <si>
    <t>687-2PO0160</t>
  </si>
  <si>
    <t>ร้านน่ำเซ่งหลี โดยนายฐิติวัฒน์ ด่านสว่าง</t>
  </si>
  <si>
    <t>687-2PO0171</t>
  </si>
  <si>
    <t>ร้านแพร่พันธุ์ โดยนายชัยรัตน์  วรรณพิศ</t>
  </si>
  <si>
    <t>687-1PO0187</t>
  </si>
  <si>
    <t>ร้าน ช.พิษณุโลกปศุสัตว์</t>
  </si>
  <si>
    <t>687-1PO0188</t>
  </si>
  <si>
    <t>687-1PO0189</t>
  </si>
  <si>
    <t>687-1PO0191</t>
  </si>
  <si>
    <t>687-1PO0192</t>
  </si>
  <si>
    <t>687-1PO0207</t>
  </si>
  <si>
    <t>687-1PO0214</t>
  </si>
  <si>
    <t>687-1PO0228</t>
  </si>
  <si>
    <t>687-1PO0231</t>
  </si>
  <si>
    <t>687-1PO0239</t>
  </si>
  <si>
    <t>687-1PO0240</t>
  </si>
  <si>
    <t>687-1PO0255</t>
  </si>
  <si>
    <t>บริษัท คลังเครื่องเขียนอภิญญา จำกัด</t>
  </si>
  <si>
    <t>687-1PO0264</t>
  </si>
  <si>
    <t>นายภิรมย์ ภักดีศิริ</t>
  </si>
  <si>
    <t>687-2PS0129</t>
  </si>
  <si>
    <t>687-2PS0130</t>
  </si>
  <si>
    <t>687-2PS0131</t>
  </si>
  <si>
    <t>687-2PS0132</t>
  </si>
  <si>
    <t>993,000.00
987,000.00</t>
  </si>
  <si>
    <t>681-2PS0326</t>
  </si>
  <si>
    <t>ห้างหุ้นส่วนจำกัด ลำปาง ซิตี้ ออยล์</t>
  </si>
  <si>
    <t xml:space="preserve">1. บริษัท บี - บิลเดอร์ จำกัด 
2. บริษัท อินโนเวชั่น เทคโนโลยี เชียงใหม่ จำกัด 
3. ห้างหุ้นส่วนจำกัด ก้าวเจริญ แอนด์ เอ็นจิเนียริ่ง 
4. ห้างหุ้นส่วนจำกัด ดีเคทู คอนสตรัคชั่น เมเนจเมนท์  
5. ห้างหุ้นส่วนจำกัด นภัสสรการโยธา 
6. ห้างหุ้นส่วนจำกัด ศิริชัยรุ่งเรือง 
7. ห้างหุ้นส่วนจำกัด เอส วี เอ็น คอน
</t>
  </si>
  <si>
    <t>2,435,000.00
2,420,782.89
2,400,000.00
2,359,900.00
2,444,400.00
2,261,375.17
2,549,000.00</t>
  </si>
  <si>
    <t>จ้างเหมาติดตั้งเครื่องปรับอากาศ ห้องพนักงานขับรถ มทร.ล้านนา หมายเลขครุภัณฑ์ C59241200010129 และ C59241200010130 จำนวน 1 งาน</t>
  </si>
  <si>
    <t>จ้างซ่อมแซมเครื่องปรับอากาศห้องกองบริหารงานบุคคล หมายเลขครุภัณฑ์ 2-11050000-FA06-412000101/006-66 จำนวน 1 งาน</t>
  </si>
  <si>
    <t>บริษัท ยูนิตี้ ไอทีซิสเต็ม จำกัด</t>
  </si>
  <si>
    <t xml:space="preserve"> ซื้อวัสดุคอมพิวเตอร์จำนวน 2 รายการ </t>
  </si>
  <si>
    <t>ร้านอุดมกันทามาศ</t>
  </si>
  <si>
    <t>ห้างหุ้นส่วนจำกัด น่านออฟเซต</t>
  </si>
  <si>
    <t>จ้างเหมาซ่อมแซมบำรุงรักษารถยนต์ จำนวน 1 งาน</t>
  </si>
  <si>
    <t xml:space="preserve">ห้างหุ้นส่วนจำกัด เชียงดาวกู๊ดวิว </t>
  </si>
  <si>
    <t xml:space="preserve">จ้างเหมาจัดทำสื่อวีดีทัศน์ประชาสัมพันธ์งานใต้ร่มพระบารมีจำนวน 4 เรื่อง </t>
  </si>
  <si>
    <t>บริษัท เอดับบลิว2987 จำกัด</t>
  </si>
  <si>
    <t xml:space="preserve">ซื้อเข็มครุยชุบทอง (2ชิ้น/1ชุด) จำนวน 2500 ชุด </t>
  </si>
  <si>
    <t>1. บริษัท เคพี อินโนเวชั่น จำกัด 
2. บริษัท เอดับบลิว2987 จำกัด</t>
  </si>
  <si>
    <t>4,064,930.00
3,999,125.00</t>
  </si>
  <si>
    <t>บริษัท โฮม โปรดักส์ เซ็นเตอร์ จำกัด (มหาชน)</t>
  </si>
  <si>
    <t>681-2PS0335</t>
  </si>
  <si>
    <t>ซื้อวัสดุการเรียนการสอน จำนวน  4 รายการ</t>
  </si>
  <si>
    <t>ซื้อวัสดุการศึกษา จำนวน 24 รายการ</t>
  </si>
  <si>
    <t>ซื้อวัสดุการเกษตร จำนวน 9 รายการ</t>
  </si>
  <si>
    <t>ซื้อวัสดุไฟฟ้าและวิทยุ จำนวน 3 รายการ</t>
  </si>
  <si>
    <t>ซื้อวัสดุก่อสร้าง จำนวน 2 รายการ</t>
  </si>
  <si>
    <t>ซื้อวัสดุก่อสร้าง จำนวน 30 รายการ</t>
  </si>
  <si>
    <t>ซื้อวัสดุอุปโภคบริโภค จำนวน 21 รายการ</t>
  </si>
  <si>
    <t>ซื้อวัสดุสำนักงาน จำนวน 10 รายการ</t>
  </si>
  <si>
    <t>ซื้อวัสดุงานบ้านงานครัว จำนวน 8 รายการ</t>
  </si>
  <si>
    <t>จ้างเหมาบริการ(เช่ารถ) จำนวน 1 งาน</t>
  </si>
  <si>
    <t>ซื้อวัสดุอุปกรณ์ไฟฟ้า จำนวน 7 รายการ</t>
  </si>
  <si>
    <t>687-1PO0186</t>
  </si>
  <si>
    <t>ซื้อชุดของที่ระลึก ชุดเซรามิก จำนวน 6 ชุด</t>
  </si>
  <si>
    <t>ครุภัณฑ์เครื่องมัลติมีเดียโปรเจคเตอร์ จำนวน 7 ชุด</t>
  </si>
  <si>
    <t>สัญญาเลขที่ 9/2568</t>
  </si>
  <si>
    <t>ซื้อวัสดุก่อสร้าง จำนวน 18 รายการ</t>
  </si>
  <si>
    <t>ซื้อวัสดุงานบ้านงานครัว จำนวน 1 รายการ</t>
  </si>
  <si>
    <t>ซื้อวัสดุกีฬา จำนวน 1 รายการ</t>
  </si>
  <si>
    <t>ซื้อวัสดุคอมพิวเตอร์ จำนวน ช4 รายการ</t>
  </si>
  <si>
    <t>ซื้อวัสดุเคมีภัณฑ์ จำนวน 3 รายการ</t>
  </si>
  <si>
    <t>ซื้อน้ำมันเชื้อเพลิงและสารหล่อลื่น จำนวน 2 รายการ</t>
  </si>
  <si>
    <t>ซื้อรูป ร.10 ขนาด 50.8 X 76.2 ซม. จำนวน 1 ชุด</t>
  </si>
  <si>
    <t>ซื้อวัสดุวิทยาศาสตร์และการแพทย์ จำนวน 59 รายการ</t>
  </si>
  <si>
    <t>ซื้อวัสดุการศึกษา จำนวน 2 รายการ</t>
  </si>
  <si>
    <t>ซื้อวัสดุวิทยาศาสตร์และการแพทย์ จำนวน 1 รายการ</t>
  </si>
  <si>
    <t>ซื้อวัสดุไฟฟ้าและวิทยุ จำนวน 16 รายการ</t>
  </si>
  <si>
    <t>ซื้อวัสดุไฟฟ้าและวิทยุ จำนวน 19 รายการ</t>
  </si>
  <si>
    <t>ซื้อวัสดุการเรียนการสอน จำนวน 1 รายการ</t>
  </si>
  <si>
    <t>จ้างเหมายานพาหนะเดินทางไปราชการ จำนวน 1 งาน</t>
  </si>
  <si>
    <t>ซื้อวัสดุน้ำมันเชื้อเพลิงหล่อลื่น จำนวน 1 รายการ</t>
  </si>
  <si>
    <t>จ้างเหมาบริการ จำนวน  1  งาน</t>
  </si>
  <si>
    <t>วัสดุงานบ้านและงานครัว จำนวน 1 รายการ (เงินยืม)</t>
  </si>
  <si>
    <r>
      <t xml:space="preserve">นางสาวดวงชีวัลย์ แซ่เฮ้อ = 4,800.-
นางอริสรา พรมนิมิตร = 4,800.- </t>
    </r>
    <r>
      <rPr>
        <b/>
        <sz val="16"/>
        <rFont val="TH SarabunPSK"/>
        <family val="2"/>
      </rPr>
      <t xml:space="preserve">
</t>
    </r>
    <r>
      <rPr>
        <sz val="16"/>
        <rFont val="TH SarabunPSK"/>
        <family val="2"/>
      </rPr>
      <t xml:space="preserve">นายสพโชค ชั่งคุ้มภัย = 4,800.-
นางสาวอินทิรา จินรักษ์ = 3,600.-
</t>
    </r>
  </si>
  <si>
    <t>พวงหรีดดอกไม้สด จำนวน 1 ชุด</t>
  </si>
  <si>
    <t>ซื้อวัสดุการเรียนการสอน จำนวน 11 รายการ</t>
  </si>
  <si>
    <t>ซื้อวัสดุการเรียนการสอน จำนวน 13 รายการ</t>
  </si>
  <si>
    <t>ซื้อวัสดุการเรียนการสอน  จำนวน 7 รายการ</t>
  </si>
  <si>
    <t>ซื้อวัสดุวิทยาศาสตร์และการแพทย์ จำนวน 10 รายการ</t>
  </si>
  <si>
    <t xml:space="preserve">ซื้อวัสดุวิทยาศาสตร์และการแพทย์ จำนวน 26 รายการ </t>
  </si>
  <si>
    <t>ห้างหุ้นส่วนจำกัด ซี.เอ็ม.เคมีคอล แอนด์ แล็บ ซัพพลาย</t>
  </si>
  <si>
    <t xml:space="preserve">ซื้อวัสดุงานบ้านงานครัว จำนวน 14 รายการ </t>
  </si>
  <si>
    <t>ซื้อก๊าซหุงต้ม จำนวน 166 กิโลกรัม</t>
  </si>
  <si>
    <t>ซื้อวัสดุงานบ้านงานครัว (เครื่องปรุง) จำนวน 51 รายการ</t>
  </si>
  <si>
    <t>วัสดุงานบ้านและงานครัว จำนวน 8 รายการ</t>
  </si>
  <si>
    <t>จ้างเหมาซ่อมเครื่องครุภัณฑ์เครื่องพิมพ์ Epaon L1800 จำนวน 1 งาน</t>
  </si>
  <si>
    <t>จ้างเหมาตรวจสอบทางจุลินทรีย์ โครงการการปรับปรุงคุณภาพมันไกว (มันเสา) จำนวน 3 ตัวอย่าง</t>
  </si>
  <si>
    <t>ซื้อวัสดุสำนักงาน จำนวน 16 รายการ</t>
  </si>
  <si>
    <t>ซื้อวัสดุคอมพิวเตอร์ จำนวน 11 รายการ</t>
  </si>
  <si>
    <t>ซื้อวัสดุการเรียนการสอน  จำนวน 3 รายการ</t>
  </si>
  <si>
    <t>ซื้อวัสดุการเรียนการสอน จำนวน 10 รายการ</t>
  </si>
  <si>
    <t>ซื้อวัสดุหมึกพิมพ์ จำนวน 1 รายการ</t>
  </si>
  <si>
    <t>ซื้อวัสดุสำนักงาน จำนวน 31 รายการ</t>
  </si>
  <si>
    <t>ซื้อวัสดุงานบ้านงานครัว จำนวน 31 รายการ</t>
  </si>
  <si>
    <t xml:space="preserve"> ซื้อวัสดุสำนักงานจำนวน 3 รายการ </t>
  </si>
  <si>
    <t xml:space="preserve"> จ้างเหมาจัดทำเอกสารประกอบการอบรมกิจกรรมที่ 2 ออกแบบปกและพิมพ์ปก 4 สี พร้อมจัดพิมพ์ จำนวน 50 ชุด </t>
  </si>
  <si>
    <t>จ้างเหมาออกแบบพร้อมพิมพ์ป้ายไวนิล โฟมบอร์ด ขนาด 30-60 cm จำนวน 1 งาน</t>
  </si>
  <si>
    <t>ซื้อของที่ระลึก ชุดกล่อง Gif Set จำนวน 22 ชุด</t>
  </si>
  <si>
    <t>ค่าจ้างเหมาตัดแต่งกิ่งไม้และต้นไม้ จำนวน 1 งาน</t>
  </si>
  <si>
    <t>จ้างซ่อมแซมเครื่องปรับอากาศ จำนวน 6 ตัว</t>
  </si>
  <si>
    <t>จ้างซ่อมแซมเครื่องปรับอากาศ จำนวน 2 ตัว</t>
  </si>
  <si>
    <t>จ้างเหมาบริการจัดทำของที่ระลึก จำนวน 12 ชุด</t>
  </si>
  <si>
    <t>ซื้อวัสดุไฟฟ้าและวิทยุ จำนวน 23 รายการ</t>
  </si>
  <si>
    <t>ซื้อวัสดุคอมพิวเตอร์ จำนวน 10 รายการ</t>
  </si>
  <si>
    <t>ซื้อวัสดุโฆษณาและเผยแพร่ จำนวน 1 รายการ</t>
  </si>
  <si>
    <t>ซื้อวัสดุงานบ้านงานครัว จำนวน 7 รายการ</t>
  </si>
  <si>
    <t xml:space="preserve">ซื้อวัสดุก่อสร้าง 30 รายการ </t>
  </si>
  <si>
    <t xml:space="preserve">ซื้อวัสดุงานบ้านงานครัว 2 รายการ </t>
  </si>
  <si>
    <t xml:space="preserve">ซื้อวัสดุก่อสร้าง 2 รายการ </t>
  </si>
  <si>
    <t xml:space="preserve">ซื้อวัสดุสำนักงาน 4 รายการ </t>
  </si>
  <si>
    <t>จ้างเหมาการขึ้นรูปซื้อวัสดุ งานตัด งานพับ งานเจาะและงานเชื่อมประกอบ พร้อมติดตั้งและขนย้าย จำนวน 1 งาน</t>
  </si>
  <si>
    <t>จ้างเหมาทำแปลงปลูกผัก จำนวน 1 งาน</t>
  </si>
  <si>
    <t>วัสดุอะไหล่อุปกรณ์การเกษตร จำนวน 2 รายการ</t>
  </si>
  <si>
    <t>ซื้อวัสดุไฟฟ้าและวิทยุ จำนวน 4 รายการ</t>
  </si>
  <si>
    <t>จ้างเหมาจัดทำเล่มหลักสูตร จำนวน 20 หลักสูตร</t>
  </si>
  <si>
    <t xml:space="preserve">ซื้อวัสดุสำนักงาน จำนวน 6 รายการ </t>
  </si>
  <si>
    <t xml:space="preserve">ซื้อวัสดุสำนักงาน จำนวน 5 รายการ </t>
  </si>
  <si>
    <t>ซื้อวัสดุยานพาหนะ จำนวน 3 รายการ</t>
  </si>
  <si>
    <t>จ้างเหมาจัดเตรียมชุดตรวจสารคเมีตกค้างในผักและผลไม้ จำนวน 1 งาน</t>
  </si>
  <si>
    <t>ซื้อวัสดุก่อสร้าง จำนวน 10 รายการ</t>
  </si>
  <si>
    <t>ซื้อวัสดุก่อสร้าง จำนวน 19 รายการ</t>
  </si>
  <si>
    <t>ซื้อวัสดุตำรา จำนวน 104 รายการ</t>
  </si>
  <si>
    <t>ซื้อป้ายบอกตำแหน่งอาคาร จำนวน 4 รายการ</t>
  </si>
  <si>
    <t>ซื้อวัสดุยานพาหนะขนส่ง จำนวน  3 รายการ</t>
  </si>
  <si>
    <t>จ้างเหมาชุดนิทรรศการเผยแพร่ความรู้ โครงการย่อยสลายตอซังข้าวด้วยผลิตภัณฑ์จุลินทรีย์เพื่อลดการปล่อยก๊าสคาร์บอล จำนวน 1 งาน</t>
  </si>
  <si>
    <t>จ้างเหมาเตรียมแลดูแลแปลงทดสอบโครงการย่อยสลายตอซังข้าวด้วยผลิตภัณฑ์จุลินทรีย์เพื่อลดการปล่อยก๊าสคาร์บอล จำนวน 1 งาน</t>
  </si>
  <si>
    <t>จัดซื้อวัสดุสำนักงาน จำนวน 9 รายการ</t>
  </si>
  <si>
    <t>จ้างเหมาซ่อมแซม และย้ายเครื่องปรับอากาศ จำนวน 1 งาน</t>
  </si>
  <si>
    <t>หม้อดอกสังขานต์ จำนวน 1 ชุด</t>
  </si>
  <si>
    <t xml:space="preserve"> ซื้อวัสดุคอมพิวเตอร์ จำนวน 4 รายการ </t>
  </si>
  <si>
    <t>จ้างเหมาพัฒนาแพลตฟอร์มดิจิทัลเพื่อการบริการข้อมูล จำนวน 1 งาน</t>
  </si>
  <si>
    <t xml:space="preserve">เช่ารถตู้จำนวน 2 คัน เดินทางจากมหาวิทยาลัยเทคโนโลยีราชมงคลล้านนาไปยังโรงแรม รอยัล ฮิลส์ กอล์ฟ รีสอร์ท แอนด์ สปา จังหวัดนครนายก ระหว่างวันที่ 19-23 พฤษภาคม 2568 </t>
  </si>
  <si>
    <t>ซื้อวัสดุการเรียนการสอน จำนวน  9 รายการ</t>
  </si>
  <si>
    <t>ค่าจ้างเหมาเพาะเมล็ดพันธุ์หนามโค้ง (งวม) จำนวน 1 งาน</t>
  </si>
  <si>
    <t>ซื้อวัสดุงานบ้านงานครัว จำนวน  1 รายการ</t>
  </si>
  <si>
    <t>ซื้อวัสดุน้ำมันเชื้อเพลิงหล่อลื่น จำนวน  1 รายการ</t>
  </si>
  <si>
    <t>ซื้อวัสดุยานพาหนะขนส่ง  จำนวน 2 รายการ</t>
  </si>
  <si>
    <t>ซื้อวัสดุสำนักงาน จำนวน 17 รายการ</t>
  </si>
  <si>
    <t>จ้างเหมาซ่อมแซมระบบไฟฟ้าแรงสูง จำนวน 1 งาน</t>
  </si>
  <si>
    <t>ซื้อวัสดุสำนักงาน จำนวน 18 รายการ</t>
  </si>
  <si>
    <t>ซื้อวัสดุงานบ้านงานครัว จำนวน 5 รายการ</t>
  </si>
  <si>
    <t>ซื้อวัสดุอุปโภคบริโภค จำนวน 10 รายการ</t>
  </si>
  <si>
    <t>ซื้อวัสดุเชื้อเพลิงและหล่อลื่น จำนวน 1 รายการ</t>
  </si>
  <si>
    <t>ซื้อวัสดุอุปโภคบริโภค จำนวน 9 รายการ</t>
  </si>
  <si>
    <t>ซื้อวัสดุอุปโภคบริโภค จำนวน 5 รายการ</t>
  </si>
  <si>
    <t>ซื้อวัสดุสำนักงาน จำนวน 6 รายการ</t>
  </si>
  <si>
    <t xml:space="preserve">จ้างเหมาจัดทำคู่มือการสร้างบทเรียนและคลังข้อสอบผ่านระบบการเรียนการสอนของมหาวิทยาลัย จำนวน 84 แผ่น พร้อมเข้าเล่ม จำนวน 30 เล่ม </t>
  </si>
  <si>
    <t>ซื้อวัสดุสำนักงาน จำนวน 11 รายการ</t>
  </si>
  <si>
    <t>ซื้อวัสดุก่อสร้าง จำนวน 4 รายการ</t>
  </si>
  <si>
    <t xml:space="preserve">ร้านเสด็จซื้อวัสดุก่อสร้าง </t>
  </si>
  <si>
    <t>ซื้อป้ายอาคารและห้องเรียน จำนวน 1 รายการ</t>
  </si>
  <si>
    <t>จ้างเหมาซ่อมแซมและบำรุงรักษาเครื่องตัดหญ้าสายสะพาย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</si>
  <si>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</si>
  <si>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จ้างซ่อมแซมและค่าบำรุงรักษาปั้มน้ำหอยโข่ง จำนวน 1 งาน</t>
  </si>
  <si>
    <t>จ้างซ่อมแซมและค่าบำรุงรักษาเครื่องปั่นไฟอีแว๊ปหมู จำนวน 1 งาน</t>
  </si>
  <si>
    <t>ซื้อของที่ระลึก จำนวน 3 ชุด</t>
  </si>
  <si>
    <t>จ้างเหมาจัดทำป้ายรางวัล โครงการพัฒนากำลังคนสมรรถนะสูงด้านปัญญาประดิษฐิ์ฯ จำนวน 1 งาน</t>
  </si>
  <si>
    <t>จ้างเหมาล้างเครื่องปรับอากาศ และซ่อมบำรุงเครื่องปรับอากาศ จำนวน 1 งาน</t>
  </si>
  <si>
    <t>จ้างเหมาจัดทำเสื้อโครงการ โครงการพัฒนากำลังคนสมรรถนะสูงด้านปัญญาประดิษฐ์ จำนวน 85 ตัว</t>
  </si>
  <si>
    <t>ซื้อวัสดุก่อสร้าง จำนวน 17 รายการ</t>
  </si>
  <si>
    <t>ซื้อวัสดุการเรียนการสอน จำนวน 12 รายการ</t>
  </si>
  <si>
    <t>ซื้อวัสดุการเรียนการสอน จำนวน 14 รายการ</t>
  </si>
  <si>
    <t>ซื้อวัสดุการเรียนการสอน จำนวน 7 รายการ</t>
  </si>
  <si>
    <t>ซื้อข้าวเปลือกไก่ จำนวน 19 กระสอบ</t>
  </si>
  <si>
    <t xml:space="preserve">ซื้อชุดข้อสอบมาตรฐานด้านเทคโนโลยี ประกาศนียบัตรด้านเทคโนโลยีสารสนเทศสากล ชุดฝึกฝนและบทเรียนออนไลน์ e-Learning e-Certiticate จำนวน 400 ชุด </t>
  </si>
  <si>
    <t xml:space="preserve">จ้างเหมาซ่อมครุภัณฑ์กล้องถ่ายโทรทัศน์ความละเอียดสูงพร้อมอุปกรณ์ จำนวน 2 รายการ </t>
  </si>
  <si>
    <t>ซื้อวัสดุการเรียนการสอน จำนวน 9 รายการ</t>
  </si>
  <si>
    <t>ซื้อวัสดุการเรียนการสอน จำนวน  20 รายการ</t>
  </si>
  <si>
    <t>ซื้อวัสดุการเรียนการสอน จำนวน 18 รายการ</t>
  </si>
  <si>
    <t>ซื้อวัสดุและอุปกรณ์การไฟฟ้า จำนวน 9 รายการ</t>
  </si>
  <si>
    <t>ซื้อวัสดุยานพาหนะ จำนวน 4 รายการ</t>
  </si>
  <si>
    <t>ซื้อวัสดุการเกษตร จำนวน 1 รายการ</t>
  </si>
  <si>
    <t>ซื้อวัสดุการเรียนการสอน จำนวน 5 รายการ</t>
  </si>
  <si>
    <t>ซื้อวัสดุการเรียนการสอน จำนวน 4 รายการ</t>
  </si>
  <si>
    <t>พวดหรีดดอกไม้สด จำนวน 1 ชุด</t>
  </si>
  <si>
    <t xml:space="preserve">ซื้อวัสดุวิทยาศาสตร์และการแพทย์ จำนวน 2 รายการ </t>
  </si>
  <si>
    <t xml:space="preserve">ซื้อวัสดุวิทยาศาสตร์ จำนวน 9 รายการ </t>
  </si>
  <si>
    <t> จ้างเหมาจัดทำเอกสารประกอบการอบรมและรายงานผลการดำเนินงานจำนวน 2 รายการ</t>
  </si>
  <si>
    <t xml:space="preserve">ซื้อวัสดุก่อสร้าง 14 รายการ </t>
  </si>
  <si>
    <t>ซื้ออาหารโคนมระยะให้โปรตีน จำนวน 20 ถุง</t>
  </si>
  <si>
    <t>จ้างเหมาวิเคราห์สารสำคัญ และจ้างเหมาวิเคราะห์ตัวอย่างน้ำนม โครงการพัฒนาผลิตภัณฑ์วัตถุดิบแป้งแอนโทไซยานินฯ จำนวน 1 งาน</t>
  </si>
  <si>
    <t>จ้างเหมาบริการเก็บตัวอย่างถุงตาข่ายย่อยฟางเก็บตัวอย่างฟาง และตากฟาง โครงการย่อยสลายตอซังข้าวด้วยผลิตภัณฑ์จุลินทรีย์เพื่อลดการปล่อยก๊าซคาร์บอล จำนวน 1 งาน</t>
  </si>
  <si>
    <t>ซื้อวัสดุก่อสร้าง จำนวน 35 รายการ</t>
  </si>
  <si>
    <t>ซื้อวัสดุก่อสร้าง จำนวน 11 รายการ</t>
  </si>
  <si>
    <t>ซื้อวัสดุสำนักงาน จำนวน 13 รายการ</t>
  </si>
  <si>
    <t>จ้างซ่อมรถยนต์โตโยต้า ทะเบียน ม 0465 ตาก จำนวน 1 งาน</t>
  </si>
  <si>
    <t>ซื้อวัสดุอุปโภคบริโภค จำนวน 6 รายการ</t>
  </si>
  <si>
    <t>ซื้อวัสดุการศึกษา จำนวน 1 รายการ</t>
  </si>
  <si>
    <t>ซื้อวัตถุดิบอาหารสัตว์ จำนวน 5 รายการ</t>
  </si>
  <si>
    <t>ซื้อวัสดุอุปกรณ์สำนักงาน จำนวน 6 รายการ</t>
  </si>
  <si>
    <t>ซื้อวัสดุการเรียนการสอน จำนวน 3 รายการ</t>
  </si>
  <si>
    <t>จ้างเหมาพัฒนาระบบประมวลผลข้อมูลด้วยการใช้เทคโนโลยี Web3 Blockchain Big Data Analytics จำนวน 1 งาน</t>
  </si>
  <si>
    <t xml:space="preserve">ซื้อวัสดุก่อสร้าง จำนวน 5 รายการ </t>
  </si>
  <si>
    <t>จ้างเหมารื้อถอน ซ่อมแซม ผนังระแนง โถงบันไดหนีไฟ อาคารเฉลิมพระเกียรติ พร้อมขนทิ้ง จำนวน 1 งาน </t>
  </si>
  <si>
    <t>ซื้อวัสดุทำความสะอาด จำนวน 9 รายการ</t>
  </si>
  <si>
    <t>จ้างเหมาบริการเพื่อดำเนินการซ่อมแซมห้องน้ำ คณะบริหารธุรกิจและศิลปศาสตร์ จำนวน 1 งาน</t>
  </si>
  <si>
    <t>จ้างเหมาบริการตัดต้นไม้ จำนวน 1 งาน</t>
  </si>
  <si>
    <t>จ้างเหมาปรับปรุงอาคารเรียนรวมและปฏิบัติการไฟฟ้า</t>
  </si>
  <si>
    <t xml:space="preserve">ซื้อพลาสติกโรงเรือนหนา 100 ไมครอน กว้าง 6 เมตร จำนวน 200 เมตร </t>
  </si>
  <si>
    <t xml:space="preserve">ร้านแม่โป่งซื้อวัสดุ </t>
  </si>
  <si>
    <t xml:space="preserve">จ้างเหมาวิเคราะห์ชุดข้อมมูลในการคาดการณ์ภัยพิบัติทั้งระบบจำนวน 1 งาน </t>
  </si>
  <si>
    <t>ซื้อหมึกถ่ายเอกสาร จำนวน 4 กล่อง</t>
  </si>
  <si>
    <t>ซื้อวัสดุอุปกรณ์สำนักงาน จำนวน 19 รายการ</t>
  </si>
  <si>
    <t>จ้างถ่ายเอกสาร จำนวน 1 รายการ</t>
  </si>
  <si>
    <t xml:space="preserve">ซื้อวัสดุสำนักงาน จำนวน 3 รายการ </t>
  </si>
  <si>
    <t>ซื้อวัสดุก่อสร้าง จำนวน 8 รายการ</t>
  </si>
  <si>
    <t>ซื้อวัสดุโฆษณาและแผยแพร่ จำนวน 4 รายการ</t>
  </si>
  <si>
    <t>ครุภัณฑ์สารสนเทศเพื่อการนำเสนอสื่อดิจิตอลเพื่อการเรียนรู้และวิจัยออนไลน์ จำนวน 1 ชุด</t>
  </si>
  <si>
    <t>1. ห้างหุ้นส่วนจำกัด พัฒนากิจโอเอ็มเซ็นเตอร์
2. ห้างหุ้นส่วนจำกัด ตากคอมพิวเตอร์</t>
  </si>
  <si>
    <t>397,680.00
426,100.00</t>
  </si>
  <si>
    <t>1/2568 (ผป.)</t>
  </si>
  <si>
    <t>ซื้อวัสดุการเรียนการสอน จำนวน 20 รายการ</t>
  </si>
  <si>
    <t xml:space="preserve">ซื้อวัสดุโฆษณาและเผยแพร่ จำนวน 2 รายการ </t>
  </si>
  <si>
    <t xml:space="preserve">ซื้อวัสดุสำนักงาน จำนวน 2 รายการ </t>
  </si>
  <si>
    <t>ซื้อวัสดุโฆษณาและเผยแพร่ จำนวน 8 รายการ</t>
  </si>
  <si>
    <t xml:space="preserve">ซื้อวัสดุสำนักงาน จำนวน 1 รายการ </t>
  </si>
  <si>
    <t xml:space="preserve">ซื้อวัสดุเสื้อผ้าและเครื่องแต่งกาย จำนวน 8 รายการ </t>
  </si>
  <si>
    <t xml:space="preserve">ซื้อวัสดุการศึกษา จำนวน 5 รายการ </t>
  </si>
  <si>
    <t>ซื้อวัสดุการศึกษา จำนวน 3 รายการ</t>
  </si>
  <si>
    <t>ค่าจ้างเหมากำจัดเศษซื้อวัสดุฝึกวิชาชีพเฉพาะทาง คณะศิลปกรรมและสถาปัตยกรรมศาสตร์ มทร.ล้านนา ประจำปีการศึกษา 2568 ภาคฤดูร้อน จำนวน 1 งาน</t>
  </si>
  <si>
    <t>จ้างเหมาบริการเตรียมอุปกรณ์เครื่องแก้ว อาหารสัตว์เลี้ยง โครงการย่อยสลายตอซังข้าวผลิตภัณฑ์จุลินทรีย์เพื่อลดการปลดปล่อยก๊าซคาร์บอล จำนวน 1 งาน</t>
  </si>
  <si>
    <t>จ้างเหมาจัดทำป้ายประชาสัมพันธ์ โครงการพัฒนากำลังคนสมรรถนะสูงด้านปัญญาประดิษฐ์ เพื่อมุ่งเน่นให้เกิดนวัตกรรม วิศวกร และนักวิขัยด้านปัญญาประดิษฐ์ฯ จำนวน 1 งาน</t>
  </si>
  <si>
    <t>ซื้อวัสดุเชื้อเพลิงและหล่อลื่น จำนวน 2 รายการ</t>
  </si>
  <si>
    <t>ซื้อวัสดุยานพาหนะ จำนวน 2 รายการ</t>
  </si>
  <si>
    <t>จ้างเหมาเจ้าหน้าที่ประสานงานโครงการ ฯ (SIF รุ่นที่ 2) จำนวน 1 งาน</t>
  </si>
  <si>
    <t>ซื้อวัสดุคอมพิวเตอร์ จำนวน 27 รายการ</t>
  </si>
  <si>
    <t>ซื้อวัสดุสำนักงาน จำนวน 12 รายการ</t>
  </si>
  <si>
    <t xml:space="preserve">ซื้อวัสดุโฆษณาและเผยแพร่ จำนวน 3 รายการ </t>
  </si>
  <si>
    <t xml:space="preserve">ซื้อวัสดุโฆษณาเผยแพร่ จำนวน 1 รายการ </t>
  </si>
  <si>
    <t xml:space="preserve">ซื้อวัสดุการศึกษา จำนวน 1 รายการ </t>
  </si>
  <si>
    <t xml:space="preserve">ซื้อวัสดุงานบ้านงานครัว จำนวน 6 รายการ </t>
  </si>
  <si>
    <t xml:space="preserve">ซื้อวัสดุสำนักงาน จำนวน 10 รายการ </t>
  </si>
  <si>
    <t>จ้างเหมาเช่ารถโดยสาร โครงการปลูกรักษาทรัพยากรพันธุกรรมมันพื้นบ้านฯ จำนวน 1 งาน</t>
  </si>
  <si>
    <t>จ้างเหมาบริการพนักงานภูมิทัศน์ จำนวน 1 งาน</t>
  </si>
  <si>
    <t>จ้างเหมาบริการพนักงานบริการ จำนวน 1 งาน</t>
  </si>
  <si>
    <t>ซื้อวัสดุการเรียนการสอน จำนวน 2 รายการ</t>
  </si>
  <si>
    <t>ซื้อวัสดุการเรียนการสอน จำนวน 16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</si>
</sst>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#,##0.00_ ;\-#,##0.00\ "/>
  </numFmts>
  <fonts count="6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43" fontId="2" fillId="0" borderId="5" xfId="1" applyFont="1" applyBorder="1" applyAlignment="1">
      <alignment vertical="top"/>
    </xf>
    <xf numFmtId="43" fontId="2" fillId="0" borderId="5" xfId="1" applyFont="1" applyBorder="1" applyAlignment="1">
      <alignment horizontal="right" vertical="top"/>
    </xf>
    <xf numFmtId="43" fontId="2" fillId="0" borderId="5" xfId="1" applyFont="1" applyBorder="1" applyAlignment="1">
      <alignment horizontal="center" vertical="top"/>
    </xf>
    <xf numFmtId="43" fontId="2" fillId="0" borderId="5" xfId="1" applyFont="1" applyBorder="1" applyAlignment="1">
      <alignment horizontal="left" vertical="top"/>
    </xf>
    <xf numFmtId="43" fontId="2" fillId="0" borderId="5" xfId="1" applyFont="1" applyBorder="1" applyAlignment="1">
      <alignment horizontal="right" vertical="top" wrapText="1"/>
    </xf>
    <xf numFmtId="43" fontId="4" fillId="0" borderId="5" xfId="1" applyFont="1" applyBorder="1" applyAlignment="1">
      <alignment horizontal="center" vertical="top"/>
    </xf>
    <xf numFmtId="43" fontId="2" fillId="0" borderId="5" xfId="1" applyFont="1" applyFill="1" applyBorder="1" applyAlignment="1">
      <alignment horizontal="right" vertical="top"/>
    </xf>
    <xf numFmtId="164" fontId="2" fillId="0" borderId="5" xfId="1" applyNumberFormat="1" applyFont="1" applyFill="1" applyBorder="1" applyAlignment="1">
      <alignment horizontal="center" vertical="top"/>
    </xf>
    <xf numFmtId="43" fontId="2" fillId="0" borderId="5" xfId="1" applyFont="1" applyFill="1" applyBorder="1" applyAlignment="1">
      <alignment horizontal="right" vertical="top" wrapText="1"/>
    </xf>
    <xf numFmtId="4" fontId="4" fillId="0" borderId="5" xfId="1" applyNumberFormat="1" applyFont="1" applyBorder="1" applyAlignment="1">
      <alignment vertical="top"/>
    </xf>
    <xf numFmtId="43" fontId="4" fillId="0" borderId="5" xfId="1" applyFont="1" applyBorder="1" applyAlignment="1">
      <alignment horizontal="right" vertical="top" wrapText="1"/>
    </xf>
    <xf numFmtId="43" fontId="4" fillId="0" borderId="5" xfId="1" applyFont="1" applyBorder="1" applyAlignment="1">
      <alignment horizontal="right" vertical="top"/>
    </xf>
    <xf numFmtId="43" fontId="4" fillId="0" borderId="5" xfId="1" applyFont="1" applyFill="1" applyBorder="1" applyAlignment="1">
      <alignment horizontal="right" vertical="top"/>
    </xf>
    <xf numFmtId="164" fontId="4" fillId="0" borderId="5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vertical="top"/>
    </xf>
    <xf numFmtId="43" fontId="2" fillId="0" borderId="5" xfId="1" applyFont="1" applyFill="1" applyBorder="1" applyAlignment="1">
      <alignment horizontal="left" vertical="top"/>
    </xf>
    <xf numFmtId="43" fontId="2" fillId="0" borderId="5" xfId="1" applyFont="1" applyFill="1" applyBorder="1" applyAlignment="1">
      <alignment vertical="top"/>
    </xf>
    <xf numFmtId="43" fontId="4" fillId="0" borderId="5" xfId="1" applyFont="1" applyBorder="1" applyAlignment="1">
      <alignment horizontal="left" vertical="top"/>
    </xf>
    <xf numFmtId="43" fontId="4" fillId="0" borderId="5" xfId="1" applyFont="1" applyBorder="1" applyAlignment="1">
      <alignment horizontal="left" vertical="top" wrapText="1"/>
    </xf>
    <xf numFmtId="43" fontId="4" fillId="0" borderId="5" xfId="1" applyFont="1" applyFill="1" applyBorder="1" applyAlignment="1">
      <alignment horizontal="left" vertical="top"/>
    </xf>
    <xf numFmtId="43" fontId="2" fillId="0" borderId="5" xfId="1" applyFont="1" applyBorder="1" applyAlignment="1">
      <alignment vertical="top" wrapText="1"/>
    </xf>
    <xf numFmtId="43" fontId="2" fillId="0" borderId="5" xfId="1" applyFont="1" applyFill="1" applyBorder="1" applyAlignment="1">
      <alignment horizontal="center" vertical="top"/>
    </xf>
    <xf numFmtId="43" fontId="2" fillId="0" borderId="0" xfId="1" applyFont="1" applyFill="1"/>
    <xf numFmtId="43" fontId="2" fillId="0" borderId="0" xfId="1" applyFont="1" applyFill="1" applyAlignment="1"/>
    <xf numFmtId="43" fontId="1" fillId="0" borderId="1" xfId="1" applyFont="1" applyFill="1" applyBorder="1" applyAlignment="1">
      <alignment horizontal="center" vertical="top"/>
    </xf>
    <xf numFmtId="43" fontId="1" fillId="0" borderId="4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left" vertical="top" wrapText="1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4" fontId="1" fillId="0" borderId="2" xfId="2" applyNumberFormat="1" applyFont="1" applyBorder="1" applyAlignment="1">
      <alignment horizontal="center" vertical="top"/>
    </xf>
    <xf numFmtId="4" fontId="1" fillId="0" borderId="3" xfId="2" applyNumberFormat="1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center" vertical="top"/>
    </xf>
    <xf numFmtId="49" fontId="1" fillId="0" borderId="3" xfId="2" applyNumberFormat="1" applyFont="1" applyBorder="1" applyAlignment="1">
      <alignment horizontal="center" vertical="top"/>
    </xf>
    <xf numFmtId="0" fontId="1" fillId="0" borderId="0" xfId="2" applyFont="1" applyAlignment="1">
      <alignment vertical="top"/>
    </xf>
    <xf numFmtId="0" fontId="1" fillId="0" borderId="8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 wrapText="1"/>
    </xf>
    <xf numFmtId="4" fontId="1" fillId="0" borderId="6" xfId="2" applyNumberFormat="1" applyFont="1" applyBorder="1" applyAlignment="1">
      <alignment horizontal="center" vertical="top"/>
    </xf>
    <xf numFmtId="4" fontId="1" fillId="0" borderId="7" xfId="2" applyNumberFormat="1" applyFont="1" applyBorder="1" applyAlignment="1">
      <alignment horizontal="center" vertical="top"/>
    </xf>
    <xf numFmtId="0" fontId="1" fillId="0" borderId="4" xfId="2" applyFont="1" applyBorder="1" applyAlignment="1">
      <alignment horizontal="center" vertical="top" wrapText="1"/>
    </xf>
    <xf numFmtId="49" fontId="1" fillId="0" borderId="6" xfId="2" applyNumberFormat="1" applyFont="1" applyBorder="1" applyAlignment="1">
      <alignment horizontal="center" vertical="top"/>
    </xf>
    <xf numFmtId="49" fontId="1" fillId="0" borderId="7" xfId="2" applyNumberFormat="1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 wrapText="1"/>
    </xf>
    <xf numFmtId="0" fontId="2" fillId="0" borderId="5" xfId="2" applyFont="1" applyBorder="1" applyAlignment="1">
      <alignment vertical="top" wrapText="1" readingOrder="1"/>
    </xf>
    <xf numFmtId="0" fontId="2" fillId="0" borderId="5" xfId="2" applyFont="1" applyBorder="1" applyAlignment="1">
      <alignment horizontal="center" vertical="top" readingOrder="1"/>
    </xf>
    <xf numFmtId="0" fontId="4" fillId="0" borderId="5" xfId="2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14" fontId="2" fillId="0" borderId="5" xfId="2" applyNumberFormat="1" applyFont="1" applyBorder="1" applyAlignment="1">
      <alignment horizontal="center" vertical="top" wrapText="1"/>
    </xf>
    <xf numFmtId="164" fontId="4" fillId="0" borderId="5" xfId="2" applyNumberFormat="1" applyFont="1" applyBorder="1" applyAlignment="1">
      <alignment horizontal="center" vertical="top"/>
    </xf>
    <xf numFmtId="0" fontId="2" fillId="0" borderId="0" xfId="2" applyFont="1"/>
    <xf numFmtId="0" fontId="4" fillId="0" borderId="5" xfId="2" applyFont="1" applyBorder="1" applyAlignment="1">
      <alignment horizontal="center" vertical="top" wrapText="1"/>
    </xf>
    <xf numFmtId="164" fontId="4" fillId="0" borderId="5" xfId="2" applyNumberFormat="1" applyFont="1" applyBorder="1" applyAlignment="1">
      <alignment horizontal="center" vertical="top" wrapText="1"/>
    </xf>
    <xf numFmtId="14" fontId="4" fillId="0" borderId="5" xfId="2" applyNumberFormat="1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/>
    </xf>
    <xf numFmtId="164" fontId="2" fillId="0" borderId="5" xfId="2" applyNumberFormat="1" applyFont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0" fontId="2" fillId="0" borderId="5" xfId="2" applyFont="1" applyBorder="1" applyAlignment="1">
      <alignment vertical="top"/>
    </xf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vertical="top" wrapText="1"/>
    </xf>
    <xf numFmtId="16" fontId="2" fillId="0" borderId="5" xfId="2" applyNumberFormat="1" applyFont="1" applyBorder="1" applyAlignment="1">
      <alignment horizontal="center" vertical="top" wrapText="1"/>
    </xf>
    <xf numFmtId="49" fontId="4" fillId="0" borderId="5" xfId="2" applyNumberFormat="1" applyFont="1" applyBorder="1" applyAlignment="1">
      <alignment horizontal="center" vertical="top" wrapText="1"/>
    </xf>
    <xf numFmtId="0" fontId="2" fillId="0" borderId="5" xfId="2" applyFont="1" applyBorder="1" applyAlignment="1">
      <alignment horizontal="left" vertical="top"/>
    </xf>
    <xf numFmtId="164" fontId="2" fillId="0" borderId="5" xfId="2" applyNumberFormat="1" applyFont="1" applyBorder="1" applyAlignment="1">
      <alignment horizontal="center" vertical="top" wrapText="1"/>
    </xf>
    <xf numFmtId="4" fontId="5" fillId="2" borderId="5" xfId="2" applyNumberFormat="1" applyFont="1" applyFill="1" applyBorder="1" applyAlignment="1">
      <alignment vertical="top"/>
    </xf>
    <xf numFmtId="4" fontId="2" fillId="0" borderId="5" xfId="2" applyNumberFormat="1" applyFont="1" applyBorder="1" applyAlignment="1">
      <alignment vertical="top"/>
    </xf>
    <xf numFmtId="4" fontId="5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horizontal="center" vertical="top" wrapText="1" readingOrder="1"/>
    </xf>
    <xf numFmtId="49" fontId="4" fillId="0" borderId="5" xfId="2" applyNumberFormat="1" applyFont="1" applyBorder="1" applyAlignment="1">
      <alignment vertical="top" wrapText="1"/>
    </xf>
    <xf numFmtId="49" fontId="4" fillId="0" borderId="5" xfId="2" applyNumberFormat="1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 wrapText="1"/>
    </xf>
    <xf numFmtId="49" fontId="4" fillId="0" borderId="5" xfId="2" applyNumberFormat="1" applyFont="1" applyBorder="1" applyAlignment="1">
      <alignment horizontal="left" vertical="top" wrapText="1"/>
    </xf>
    <xf numFmtId="164" fontId="2" fillId="0" borderId="5" xfId="2" applyNumberFormat="1" applyFont="1" applyBorder="1" applyAlignment="1">
      <alignment horizontal="left" vertical="top"/>
    </xf>
    <xf numFmtId="4" fontId="2" fillId="0" borderId="5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E2CD4E71-8F01-415E-8B28-2D34EA73ED3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F841-4761-45C8-8317-56AE7C98AEE6}">
  <sheetPr>
    <tabColor rgb="FFFF0000"/>
    <pageSetUpPr fitToPage="1"/>
  </sheetPr>
  <dimension ref="A1:M474"/>
  <sheetViews>
    <sheetView tabSelected="1" zoomScale="85" zoomScaleNormal="85" workbookViewId="0">
      <pane ySplit="6" topLeftCell="A468" activePane="bottomLeft" state="frozen"/>
      <selection pane="bottomLeft" activeCell="C470" sqref="C470"/>
    </sheetView>
  </sheetViews>
  <sheetFormatPr defaultColWidth="12.5703125" defaultRowHeight="21" x14ac:dyDescent="0.35"/>
  <cols>
    <col min="1" max="1" width="7.28515625" style="56" customWidth="1"/>
    <col min="2" max="2" width="13.7109375" style="56" customWidth="1"/>
    <col min="3" max="3" width="50.7109375" style="84" customWidth="1"/>
    <col min="4" max="5" width="18.7109375" style="24" customWidth="1"/>
    <col min="6" max="6" width="15.7109375" style="85" customWidth="1"/>
    <col min="7" max="7" width="40.7109375" style="56" customWidth="1"/>
    <col min="8" max="8" width="18.7109375" style="24" customWidth="1"/>
    <col min="9" max="9" width="40.7109375" style="56" customWidth="1"/>
    <col min="10" max="10" width="18.7109375" style="24" customWidth="1"/>
    <col min="11" max="11" width="34.5703125" style="84" customWidth="1"/>
    <col min="12" max="12" width="18.7109375" style="85" customWidth="1"/>
    <col min="13" max="13" width="15.7109375" style="86" customWidth="1"/>
    <col min="14" max="14" width="8.5703125" style="56" customWidth="1"/>
    <col min="15" max="16384" width="12.5703125" style="56"/>
  </cols>
  <sheetData>
    <row r="1" spans="1:13" s="30" customFormat="1" x14ac:dyDescent="0.2">
      <c r="A1" s="28" t="s">
        <v>0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30" customFormat="1" x14ac:dyDescent="0.2">
      <c r="A2" s="28" t="s">
        <v>1</v>
      </c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30" customFormat="1" x14ac:dyDescent="0.2">
      <c r="A3" s="28" t="s">
        <v>2</v>
      </c>
      <c r="B3" s="28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30" customFormat="1" ht="9.9499999999999993" customHeight="1" x14ac:dyDescent="0.2">
      <c r="A4" s="31"/>
      <c r="B4" s="31"/>
      <c r="C4" s="31"/>
    </row>
    <row r="5" spans="1:13" s="39" customFormat="1" x14ac:dyDescent="0.2">
      <c r="A5" s="32" t="s">
        <v>3</v>
      </c>
      <c r="B5" s="32" t="s">
        <v>4</v>
      </c>
      <c r="C5" s="33" t="s">
        <v>5</v>
      </c>
      <c r="D5" s="25" t="s">
        <v>6</v>
      </c>
      <c r="E5" s="25" t="s">
        <v>7</v>
      </c>
      <c r="F5" s="32" t="s">
        <v>8</v>
      </c>
      <c r="G5" s="34" t="s">
        <v>9</v>
      </c>
      <c r="H5" s="35"/>
      <c r="I5" s="34" t="s">
        <v>10</v>
      </c>
      <c r="J5" s="35"/>
      <c r="K5" s="36" t="s">
        <v>11</v>
      </c>
      <c r="L5" s="37" t="s">
        <v>12</v>
      </c>
      <c r="M5" s="38"/>
    </row>
    <row r="6" spans="1:13" s="39" customFormat="1" x14ac:dyDescent="0.2">
      <c r="A6" s="40"/>
      <c r="B6" s="40"/>
      <c r="C6" s="41"/>
      <c r="D6" s="26" t="s">
        <v>13</v>
      </c>
      <c r="E6" s="26" t="s">
        <v>14</v>
      </c>
      <c r="F6" s="40"/>
      <c r="G6" s="42"/>
      <c r="H6" s="43"/>
      <c r="I6" s="42"/>
      <c r="J6" s="43"/>
      <c r="K6" s="44" t="s">
        <v>15</v>
      </c>
      <c r="L6" s="45" t="s">
        <v>16</v>
      </c>
      <c r="M6" s="46"/>
    </row>
    <row r="7" spans="1:13" s="30" customFormat="1" ht="84" x14ac:dyDescent="0.2">
      <c r="A7" s="47">
        <v>1</v>
      </c>
      <c r="B7" s="48" t="s">
        <v>323</v>
      </c>
      <c r="C7" s="49" t="s">
        <v>335</v>
      </c>
      <c r="D7" s="16">
        <v>59430</v>
      </c>
      <c r="E7" s="16">
        <v>59430</v>
      </c>
      <c r="F7" s="50" t="s">
        <v>114</v>
      </c>
      <c r="G7" s="51" t="s">
        <v>336</v>
      </c>
      <c r="H7" s="17">
        <f t="shared" ref="H7:H19" si="0">D7</f>
        <v>59430</v>
      </c>
      <c r="I7" s="52" t="str">
        <f t="shared" ref="I7:J22" si="1">G7</f>
        <v xml:space="preserve">ห้างหุ้นส่วนจำกัด แพรถนอมโลหะกิจ </v>
      </c>
      <c r="J7" s="17">
        <f t="shared" si="1"/>
        <v>59430</v>
      </c>
      <c r="K7" s="53" t="s">
        <v>19</v>
      </c>
      <c r="L7" s="54" t="s">
        <v>337</v>
      </c>
      <c r="M7" s="55">
        <v>45778</v>
      </c>
    </row>
    <row r="8" spans="1:13" ht="84" x14ac:dyDescent="0.35">
      <c r="A8" s="47">
        <v>2</v>
      </c>
      <c r="B8" s="48" t="s">
        <v>323</v>
      </c>
      <c r="C8" s="49" t="s">
        <v>350</v>
      </c>
      <c r="D8" s="4">
        <v>5900</v>
      </c>
      <c r="E8" s="4">
        <v>5900</v>
      </c>
      <c r="F8" s="50" t="s">
        <v>114</v>
      </c>
      <c r="G8" s="51" t="s">
        <v>331</v>
      </c>
      <c r="H8" s="17">
        <f t="shared" si="0"/>
        <v>5900</v>
      </c>
      <c r="I8" s="52" t="str">
        <f t="shared" si="1"/>
        <v xml:space="preserve">ห้างหุ้นส่วนจำกัด พี แอนด์ เอ ซิสเตมส์ </v>
      </c>
      <c r="J8" s="17">
        <f t="shared" si="1"/>
        <v>5900</v>
      </c>
      <c r="K8" s="53" t="s">
        <v>19</v>
      </c>
      <c r="L8" s="48" t="s">
        <v>351</v>
      </c>
      <c r="M8" s="55">
        <v>45778</v>
      </c>
    </row>
    <row r="9" spans="1:13" ht="84" x14ac:dyDescent="0.35">
      <c r="A9" s="47">
        <v>3</v>
      </c>
      <c r="B9" s="48" t="s">
        <v>323</v>
      </c>
      <c r="C9" s="49" t="s">
        <v>348</v>
      </c>
      <c r="D9" s="18">
        <v>67250</v>
      </c>
      <c r="E9" s="18">
        <v>67250</v>
      </c>
      <c r="F9" s="50" t="s">
        <v>114</v>
      </c>
      <c r="G9" s="51" t="s">
        <v>331</v>
      </c>
      <c r="H9" s="17">
        <f t="shared" si="0"/>
        <v>67250</v>
      </c>
      <c r="I9" s="52" t="str">
        <f t="shared" si="1"/>
        <v xml:space="preserve">ห้างหุ้นส่วนจำกัด พี แอนด์ เอ ซิสเตมส์ </v>
      </c>
      <c r="J9" s="17">
        <f t="shared" si="1"/>
        <v>67250</v>
      </c>
      <c r="K9" s="53" t="s">
        <v>19</v>
      </c>
      <c r="L9" s="48" t="s">
        <v>349</v>
      </c>
      <c r="M9" s="55">
        <v>45778</v>
      </c>
    </row>
    <row r="10" spans="1:13" ht="84" x14ac:dyDescent="0.35">
      <c r="A10" s="47">
        <v>4</v>
      </c>
      <c r="B10" s="48" t="s">
        <v>323</v>
      </c>
      <c r="C10" s="51" t="s">
        <v>413</v>
      </c>
      <c r="D10" s="19">
        <v>10000</v>
      </c>
      <c r="E10" s="19">
        <v>10000</v>
      </c>
      <c r="F10" s="50" t="s">
        <v>114</v>
      </c>
      <c r="G10" s="51" t="s">
        <v>414</v>
      </c>
      <c r="H10" s="17">
        <f t="shared" si="0"/>
        <v>10000</v>
      </c>
      <c r="I10" s="52" t="str">
        <f t="shared" si="1"/>
        <v>ห้างหุ้นส่วนจำกัด เชียงใหม่อีเลคทริค 1999</v>
      </c>
      <c r="J10" s="17">
        <f t="shared" si="1"/>
        <v>10000</v>
      </c>
      <c r="K10" s="53" t="s">
        <v>19</v>
      </c>
      <c r="L10" s="57" t="s">
        <v>415</v>
      </c>
      <c r="M10" s="58">
        <v>45778</v>
      </c>
    </row>
    <row r="11" spans="1:13" ht="84" x14ac:dyDescent="0.35">
      <c r="A11" s="47">
        <v>5</v>
      </c>
      <c r="B11" s="48" t="s">
        <v>323</v>
      </c>
      <c r="C11" s="49" t="s">
        <v>346</v>
      </c>
      <c r="D11" s="18">
        <v>17372</v>
      </c>
      <c r="E11" s="18">
        <v>17372</v>
      </c>
      <c r="F11" s="50" t="s">
        <v>114</v>
      </c>
      <c r="G11" s="51" t="s">
        <v>331</v>
      </c>
      <c r="H11" s="17">
        <f t="shared" si="0"/>
        <v>17372</v>
      </c>
      <c r="I11" s="52" t="str">
        <f t="shared" si="1"/>
        <v xml:space="preserve">ห้างหุ้นส่วนจำกัด พี แอนด์ เอ ซิสเตมส์ </v>
      </c>
      <c r="J11" s="17">
        <f t="shared" si="1"/>
        <v>17372</v>
      </c>
      <c r="K11" s="53" t="s">
        <v>19</v>
      </c>
      <c r="L11" s="48" t="s">
        <v>347</v>
      </c>
      <c r="M11" s="55">
        <v>45778</v>
      </c>
    </row>
    <row r="12" spans="1:13" ht="84" x14ac:dyDescent="0.35">
      <c r="A12" s="47">
        <v>6</v>
      </c>
      <c r="B12" s="48" t="s">
        <v>323</v>
      </c>
      <c r="C12" s="51" t="s">
        <v>416</v>
      </c>
      <c r="D12" s="27">
        <v>9860</v>
      </c>
      <c r="E12" s="27">
        <v>9860</v>
      </c>
      <c r="F12" s="50" t="s">
        <v>114</v>
      </c>
      <c r="G12" s="51" t="s">
        <v>426</v>
      </c>
      <c r="H12" s="17">
        <f t="shared" si="0"/>
        <v>9860</v>
      </c>
      <c r="I12" s="52" t="str">
        <f t="shared" si="1"/>
        <v xml:space="preserve">บริษัท กิตติอีเล็คโทรนิกส์ จำกัด </v>
      </c>
      <c r="J12" s="17">
        <f t="shared" si="1"/>
        <v>9860</v>
      </c>
      <c r="K12" s="53" t="s">
        <v>19</v>
      </c>
      <c r="L12" s="57" t="s">
        <v>417</v>
      </c>
      <c r="M12" s="58">
        <v>45778</v>
      </c>
    </row>
    <row r="13" spans="1:13" ht="84" x14ac:dyDescent="0.35">
      <c r="A13" s="47">
        <v>7</v>
      </c>
      <c r="B13" s="48" t="s">
        <v>323</v>
      </c>
      <c r="C13" s="49" t="s">
        <v>327</v>
      </c>
      <c r="D13" s="18">
        <v>20000</v>
      </c>
      <c r="E13" s="18">
        <v>20000</v>
      </c>
      <c r="F13" s="50" t="s">
        <v>114</v>
      </c>
      <c r="G13" s="51" t="s">
        <v>328</v>
      </c>
      <c r="H13" s="17">
        <f t="shared" si="0"/>
        <v>20000</v>
      </c>
      <c r="I13" s="52" t="str">
        <f t="shared" si="1"/>
        <v xml:space="preserve">บริษัท เชียงใหม่ เมกเกอร์ จำกัด </v>
      </c>
      <c r="J13" s="17">
        <f t="shared" si="1"/>
        <v>20000</v>
      </c>
      <c r="K13" s="53" t="s">
        <v>19</v>
      </c>
      <c r="L13" s="57" t="s">
        <v>329</v>
      </c>
      <c r="M13" s="55">
        <v>45778</v>
      </c>
    </row>
    <row r="14" spans="1:13" ht="84" x14ac:dyDescent="0.35">
      <c r="A14" s="47">
        <v>8</v>
      </c>
      <c r="B14" s="48" t="s">
        <v>323</v>
      </c>
      <c r="C14" s="51" t="s">
        <v>423</v>
      </c>
      <c r="D14" s="19">
        <v>6780</v>
      </c>
      <c r="E14" s="19">
        <v>6780</v>
      </c>
      <c r="F14" s="50" t="s">
        <v>114</v>
      </c>
      <c r="G14" s="51" t="s">
        <v>424</v>
      </c>
      <c r="H14" s="17">
        <f t="shared" si="0"/>
        <v>6780</v>
      </c>
      <c r="I14" s="52" t="str">
        <f t="shared" si="1"/>
        <v xml:space="preserve">ห้างหุ้นส่วนจำกัด นอร์ทเทอร์น เคมิเคิล แอนด์ กลาสแวร์ </v>
      </c>
      <c r="J14" s="17">
        <f t="shared" si="1"/>
        <v>6780</v>
      </c>
      <c r="K14" s="53" t="s">
        <v>19</v>
      </c>
      <c r="L14" s="57" t="s">
        <v>425</v>
      </c>
      <c r="M14" s="58">
        <v>45778</v>
      </c>
    </row>
    <row r="15" spans="1:13" ht="84" x14ac:dyDescent="0.35">
      <c r="A15" s="47">
        <v>9</v>
      </c>
      <c r="B15" s="48" t="s">
        <v>323</v>
      </c>
      <c r="C15" s="49" t="s">
        <v>338</v>
      </c>
      <c r="D15" s="16">
        <v>20900</v>
      </c>
      <c r="E15" s="16">
        <v>20900</v>
      </c>
      <c r="F15" s="50" t="s">
        <v>114</v>
      </c>
      <c r="G15" s="51" t="s">
        <v>336</v>
      </c>
      <c r="H15" s="17">
        <f t="shared" si="0"/>
        <v>20900</v>
      </c>
      <c r="I15" s="52" t="str">
        <f t="shared" si="1"/>
        <v xml:space="preserve">ห้างหุ้นส่วนจำกัด แพรถนอมโลหะกิจ </v>
      </c>
      <c r="J15" s="17">
        <f t="shared" si="1"/>
        <v>20900</v>
      </c>
      <c r="K15" s="53" t="s">
        <v>19</v>
      </c>
      <c r="L15" s="48" t="s">
        <v>339</v>
      </c>
      <c r="M15" s="55">
        <v>45778</v>
      </c>
    </row>
    <row r="16" spans="1:13" ht="84" x14ac:dyDescent="0.35">
      <c r="A16" s="47">
        <v>10</v>
      </c>
      <c r="B16" s="48" t="s">
        <v>323</v>
      </c>
      <c r="C16" s="49" t="s">
        <v>324</v>
      </c>
      <c r="D16" s="18">
        <v>9830</v>
      </c>
      <c r="E16" s="18">
        <v>9830</v>
      </c>
      <c r="F16" s="50" t="s">
        <v>114</v>
      </c>
      <c r="G16" s="51" t="s">
        <v>325</v>
      </c>
      <c r="H16" s="17">
        <f t="shared" si="0"/>
        <v>9830</v>
      </c>
      <c r="I16" s="52" t="str">
        <f t="shared" si="1"/>
        <v xml:space="preserve">บริษัท นานา แมชชีนพาร์ท จำกัด  </v>
      </c>
      <c r="J16" s="18">
        <v>9830</v>
      </c>
      <c r="K16" s="53" t="s">
        <v>19</v>
      </c>
      <c r="L16" s="57" t="s">
        <v>326</v>
      </c>
      <c r="M16" s="55">
        <v>45778</v>
      </c>
    </row>
    <row r="17" spans="1:13" ht="84" x14ac:dyDescent="0.35">
      <c r="A17" s="47">
        <v>11</v>
      </c>
      <c r="B17" s="48" t="s">
        <v>323</v>
      </c>
      <c r="C17" s="49" t="s">
        <v>333</v>
      </c>
      <c r="D17" s="18">
        <v>9310</v>
      </c>
      <c r="E17" s="18">
        <v>9310</v>
      </c>
      <c r="F17" s="50" t="s">
        <v>114</v>
      </c>
      <c r="G17" s="51" t="s">
        <v>331</v>
      </c>
      <c r="H17" s="17">
        <f t="shared" si="0"/>
        <v>9310</v>
      </c>
      <c r="I17" s="52" t="str">
        <f t="shared" si="1"/>
        <v xml:space="preserve">ห้างหุ้นส่วนจำกัด พี แอนด์ เอ ซิสเตมส์ </v>
      </c>
      <c r="J17" s="17">
        <f t="shared" si="1"/>
        <v>9310</v>
      </c>
      <c r="K17" s="53" t="s">
        <v>19</v>
      </c>
      <c r="L17" s="59" t="s">
        <v>334</v>
      </c>
      <c r="M17" s="55">
        <v>45778</v>
      </c>
    </row>
    <row r="18" spans="1:13" ht="84" x14ac:dyDescent="0.35">
      <c r="A18" s="47">
        <v>12</v>
      </c>
      <c r="B18" s="48" t="s">
        <v>323</v>
      </c>
      <c r="C18" s="49" t="s">
        <v>330</v>
      </c>
      <c r="D18" s="18">
        <v>13500</v>
      </c>
      <c r="E18" s="18">
        <v>13500</v>
      </c>
      <c r="F18" s="50" t="s">
        <v>114</v>
      </c>
      <c r="G18" s="51" t="s">
        <v>331</v>
      </c>
      <c r="H18" s="17">
        <f t="shared" si="0"/>
        <v>13500</v>
      </c>
      <c r="I18" s="52" t="str">
        <f t="shared" si="1"/>
        <v xml:space="preserve">ห้างหุ้นส่วนจำกัด พี แอนด์ เอ ซิสเตมส์ </v>
      </c>
      <c r="J18" s="17">
        <f t="shared" si="1"/>
        <v>13500</v>
      </c>
      <c r="K18" s="53" t="s">
        <v>19</v>
      </c>
      <c r="L18" s="57" t="s">
        <v>332</v>
      </c>
      <c r="M18" s="55">
        <v>45778</v>
      </c>
    </row>
    <row r="19" spans="1:13" ht="84" x14ac:dyDescent="0.35">
      <c r="A19" s="47">
        <v>13</v>
      </c>
      <c r="B19" s="48" t="s">
        <v>323</v>
      </c>
      <c r="C19" s="49" t="s">
        <v>344</v>
      </c>
      <c r="D19" s="18">
        <v>99798</v>
      </c>
      <c r="E19" s="18">
        <v>99798</v>
      </c>
      <c r="F19" s="50" t="s">
        <v>114</v>
      </c>
      <c r="G19" s="51" t="s">
        <v>331</v>
      </c>
      <c r="H19" s="17">
        <f t="shared" si="0"/>
        <v>99798</v>
      </c>
      <c r="I19" s="52" t="str">
        <f t="shared" si="1"/>
        <v xml:space="preserve">ห้างหุ้นส่วนจำกัด พี แอนด์ เอ ซิสเตมส์ </v>
      </c>
      <c r="J19" s="17">
        <f t="shared" si="1"/>
        <v>99798</v>
      </c>
      <c r="K19" s="53" t="s">
        <v>19</v>
      </c>
      <c r="L19" s="48" t="s">
        <v>345</v>
      </c>
      <c r="M19" s="55">
        <v>45778</v>
      </c>
    </row>
    <row r="20" spans="1:13" ht="84" x14ac:dyDescent="0.35">
      <c r="A20" s="47">
        <v>14</v>
      </c>
      <c r="B20" s="48" t="s">
        <v>67</v>
      </c>
      <c r="C20" s="51" t="s">
        <v>393</v>
      </c>
      <c r="D20" s="6">
        <v>7490</v>
      </c>
      <c r="E20" s="6">
        <f>D20</f>
        <v>7490</v>
      </c>
      <c r="F20" s="48" t="s">
        <v>114</v>
      </c>
      <c r="G20" s="51" t="s">
        <v>68</v>
      </c>
      <c r="H20" s="6">
        <f>E20</f>
        <v>7490</v>
      </c>
      <c r="I20" s="51" t="str">
        <f t="shared" si="1"/>
        <v>บริษัท รัตนาพันธ์ จำกัด</v>
      </c>
      <c r="J20" s="6">
        <f t="shared" si="1"/>
        <v>7490</v>
      </c>
      <c r="K20" s="53" t="s">
        <v>19</v>
      </c>
      <c r="L20" s="60" t="s">
        <v>69</v>
      </c>
      <c r="M20" s="55">
        <v>45778</v>
      </c>
    </row>
    <row r="21" spans="1:13" ht="84" x14ac:dyDescent="0.35">
      <c r="A21" s="47">
        <v>15</v>
      </c>
      <c r="B21" s="48" t="s">
        <v>67</v>
      </c>
      <c r="C21" s="51" t="s">
        <v>872</v>
      </c>
      <c r="D21" s="6">
        <v>5050</v>
      </c>
      <c r="E21" s="6">
        <f>D21</f>
        <v>5050</v>
      </c>
      <c r="F21" s="48" t="s">
        <v>114</v>
      </c>
      <c r="G21" s="51" t="s">
        <v>70</v>
      </c>
      <c r="H21" s="6">
        <f>E21</f>
        <v>5050</v>
      </c>
      <c r="I21" s="51" t="str">
        <f t="shared" si="1"/>
        <v>ห้างหุ้นส่วนจำกัด ไอแอมคอมพิวเตอร์ แอนด์ เซอร์วิส</v>
      </c>
      <c r="J21" s="6">
        <f t="shared" si="1"/>
        <v>5050</v>
      </c>
      <c r="K21" s="53" t="s">
        <v>19</v>
      </c>
      <c r="L21" s="60" t="s">
        <v>71</v>
      </c>
      <c r="M21" s="55">
        <v>45778</v>
      </c>
    </row>
    <row r="22" spans="1:13" ht="84" x14ac:dyDescent="0.35">
      <c r="A22" s="47">
        <v>16</v>
      </c>
      <c r="B22" s="48" t="s">
        <v>67</v>
      </c>
      <c r="C22" s="51" t="s">
        <v>873</v>
      </c>
      <c r="D22" s="6">
        <v>4745</v>
      </c>
      <c r="E22" s="6">
        <f>D22</f>
        <v>4745</v>
      </c>
      <c r="F22" s="48" t="s">
        <v>114</v>
      </c>
      <c r="G22" s="51" t="s">
        <v>68</v>
      </c>
      <c r="H22" s="6">
        <f>E22</f>
        <v>4745</v>
      </c>
      <c r="I22" s="51" t="str">
        <f t="shared" si="1"/>
        <v>บริษัท รัตนาพันธ์ จำกัด</v>
      </c>
      <c r="J22" s="6">
        <f t="shared" si="1"/>
        <v>4745</v>
      </c>
      <c r="K22" s="53" t="s">
        <v>19</v>
      </c>
      <c r="L22" s="60" t="s">
        <v>74</v>
      </c>
      <c r="M22" s="55">
        <v>45778</v>
      </c>
    </row>
    <row r="23" spans="1:13" ht="84" x14ac:dyDescent="0.35">
      <c r="A23" s="47">
        <v>17</v>
      </c>
      <c r="B23" s="48" t="s">
        <v>67</v>
      </c>
      <c r="C23" s="51" t="s">
        <v>72</v>
      </c>
      <c r="D23" s="6">
        <v>9509.6</v>
      </c>
      <c r="E23" s="6">
        <f>D23</f>
        <v>9509.6</v>
      </c>
      <c r="F23" s="48" t="s">
        <v>114</v>
      </c>
      <c r="G23" s="51" t="s">
        <v>854</v>
      </c>
      <c r="H23" s="6">
        <f>E23</f>
        <v>9509.6</v>
      </c>
      <c r="I23" s="51" t="s">
        <v>854</v>
      </c>
      <c r="J23" s="6">
        <f t="shared" ref="J23:J30" si="2">H23</f>
        <v>9509.6</v>
      </c>
      <c r="K23" s="53" t="s">
        <v>19</v>
      </c>
      <c r="L23" s="60" t="s">
        <v>73</v>
      </c>
      <c r="M23" s="55">
        <v>45778</v>
      </c>
    </row>
    <row r="24" spans="1:13" ht="84" x14ac:dyDescent="0.35">
      <c r="A24" s="47">
        <v>18</v>
      </c>
      <c r="B24" s="48" t="s">
        <v>713</v>
      </c>
      <c r="C24" s="61" t="s">
        <v>714</v>
      </c>
      <c r="D24" s="7">
        <v>14400</v>
      </c>
      <c r="E24" s="7">
        <v>14400</v>
      </c>
      <c r="F24" s="62" t="s">
        <v>114</v>
      </c>
      <c r="G24" s="61" t="s">
        <v>715</v>
      </c>
      <c r="H24" s="7">
        <f>D24</f>
        <v>14400</v>
      </c>
      <c r="I24" s="61" t="str">
        <f>G24</f>
        <v>ห้างหุ้นส่วนจำกัด จามเทวี 2535</v>
      </c>
      <c r="J24" s="22">
        <f t="shared" si="2"/>
        <v>14400</v>
      </c>
      <c r="K24" s="53" t="s">
        <v>19</v>
      </c>
      <c r="L24" s="62" t="s">
        <v>716</v>
      </c>
      <c r="M24" s="63">
        <v>45778</v>
      </c>
    </row>
    <row r="25" spans="1:13" ht="84" x14ac:dyDescent="0.35">
      <c r="A25" s="47">
        <v>19</v>
      </c>
      <c r="B25" s="48" t="s">
        <v>113</v>
      </c>
      <c r="C25" s="61" t="s">
        <v>874</v>
      </c>
      <c r="D25" s="7">
        <v>71540</v>
      </c>
      <c r="E25" s="7">
        <v>71540</v>
      </c>
      <c r="F25" s="64" t="s">
        <v>114</v>
      </c>
      <c r="G25" s="52" t="s">
        <v>115</v>
      </c>
      <c r="H25" s="7">
        <v>71540</v>
      </c>
      <c r="I25" s="52" t="s">
        <v>115</v>
      </c>
      <c r="J25" s="7">
        <v>71540</v>
      </c>
      <c r="K25" s="53" t="s">
        <v>19</v>
      </c>
      <c r="L25" s="47" t="s">
        <v>116</v>
      </c>
      <c r="M25" s="8">
        <v>45778</v>
      </c>
    </row>
    <row r="26" spans="1:13" ht="84" x14ac:dyDescent="0.35">
      <c r="A26" s="47">
        <v>20</v>
      </c>
      <c r="B26" s="48" t="s">
        <v>113</v>
      </c>
      <c r="C26" s="61" t="s">
        <v>373</v>
      </c>
      <c r="D26" s="7">
        <v>850</v>
      </c>
      <c r="E26" s="7">
        <v>850</v>
      </c>
      <c r="F26" s="64" t="s">
        <v>114</v>
      </c>
      <c r="G26" s="52" t="s">
        <v>117</v>
      </c>
      <c r="H26" s="7">
        <v>850</v>
      </c>
      <c r="I26" s="52" t="s">
        <v>117</v>
      </c>
      <c r="J26" s="7">
        <v>850</v>
      </c>
      <c r="K26" s="53" t="s">
        <v>19</v>
      </c>
      <c r="L26" s="47" t="s">
        <v>118</v>
      </c>
      <c r="M26" s="8">
        <v>45778</v>
      </c>
    </row>
    <row r="27" spans="1:13" ht="84" x14ac:dyDescent="0.35">
      <c r="A27" s="47">
        <v>21</v>
      </c>
      <c r="B27" s="48" t="s">
        <v>168</v>
      </c>
      <c r="C27" s="52" t="s">
        <v>435</v>
      </c>
      <c r="D27" s="15">
        <v>6160</v>
      </c>
      <c r="E27" s="16">
        <f t="shared" ref="E27:E45" si="3">D27</f>
        <v>6160</v>
      </c>
      <c r="F27" s="48" t="s">
        <v>114</v>
      </c>
      <c r="G27" s="65" t="s">
        <v>169</v>
      </c>
      <c r="H27" s="16">
        <f t="shared" ref="H27:H45" si="4">E27</f>
        <v>6160</v>
      </c>
      <c r="I27" s="52" t="str">
        <f t="shared" ref="I27:J42" si="5">G27</f>
        <v xml:space="preserve">ห้างหุ้นส่วนจำกัด ระแหงฮาร์ดแวร์ </v>
      </c>
      <c r="J27" s="16">
        <f t="shared" si="5"/>
        <v>6160</v>
      </c>
      <c r="K27" s="53" t="s">
        <v>19</v>
      </c>
      <c r="L27" s="47" t="s">
        <v>170</v>
      </c>
      <c r="M27" s="63">
        <v>45778</v>
      </c>
    </row>
    <row r="28" spans="1:13" ht="84" x14ac:dyDescent="0.35">
      <c r="A28" s="47">
        <v>22</v>
      </c>
      <c r="B28" s="48" t="s">
        <v>168</v>
      </c>
      <c r="C28" s="52" t="s">
        <v>875</v>
      </c>
      <c r="D28" s="15">
        <v>56100</v>
      </c>
      <c r="E28" s="16">
        <f t="shared" si="3"/>
        <v>56100</v>
      </c>
      <c r="F28" s="48" t="s">
        <v>114</v>
      </c>
      <c r="G28" s="65" t="s">
        <v>171</v>
      </c>
      <c r="H28" s="16">
        <f t="shared" si="4"/>
        <v>56100</v>
      </c>
      <c r="I28" s="52" t="str">
        <f t="shared" si="5"/>
        <v>บริษัท ซายน์-เอ็ด โซลูชั่น จำกัด (สำนักงานใหญ่)</v>
      </c>
      <c r="J28" s="16">
        <f t="shared" si="5"/>
        <v>56100</v>
      </c>
      <c r="K28" s="53" t="s">
        <v>19</v>
      </c>
      <c r="L28" s="47" t="s">
        <v>172</v>
      </c>
      <c r="M28" s="63">
        <v>45778</v>
      </c>
    </row>
    <row r="29" spans="1:13" ht="84" x14ac:dyDescent="0.35">
      <c r="A29" s="47">
        <v>23</v>
      </c>
      <c r="B29" s="48" t="s">
        <v>168</v>
      </c>
      <c r="C29" s="52" t="s">
        <v>416</v>
      </c>
      <c r="D29" s="15">
        <v>23780</v>
      </c>
      <c r="E29" s="16">
        <f t="shared" si="3"/>
        <v>23780</v>
      </c>
      <c r="F29" s="48" t="s">
        <v>114</v>
      </c>
      <c r="G29" s="65" t="s">
        <v>169</v>
      </c>
      <c r="H29" s="16">
        <f t="shared" si="4"/>
        <v>23780</v>
      </c>
      <c r="I29" s="52" t="str">
        <f t="shared" si="5"/>
        <v xml:space="preserve">ห้างหุ้นส่วนจำกัด ระแหงฮาร์ดแวร์ </v>
      </c>
      <c r="J29" s="16">
        <f t="shared" si="5"/>
        <v>23780</v>
      </c>
      <c r="K29" s="53" t="s">
        <v>19</v>
      </c>
      <c r="L29" s="47" t="s">
        <v>173</v>
      </c>
      <c r="M29" s="63">
        <v>45778</v>
      </c>
    </row>
    <row r="30" spans="1:13" ht="84" x14ac:dyDescent="0.35">
      <c r="A30" s="47">
        <v>24</v>
      </c>
      <c r="B30" s="48" t="s">
        <v>168</v>
      </c>
      <c r="C30" s="52" t="s">
        <v>876</v>
      </c>
      <c r="D30" s="15">
        <v>5300</v>
      </c>
      <c r="E30" s="16">
        <f t="shared" si="3"/>
        <v>5300</v>
      </c>
      <c r="F30" s="48" t="s">
        <v>114</v>
      </c>
      <c r="G30" s="65" t="s">
        <v>169</v>
      </c>
      <c r="H30" s="16">
        <f t="shared" si="4"/>
        <v>5300</v>
      </c>
      <c r="I30" s="52" t="str">
        <f t="shared" si="5"/>
        <v xml:space="preserve">ห้างหุ้นส่วนจำกัด ระแหงฮาร์ดแวร์ </v>
      </c>
      <c r="J30" s="16">
        <f t="shared" si="5"/>
        <v>5300</v>
      </c>
      <c r="K30" s="53" t="s">
        <v>19</v>
      </c>
      <c r="L30" s="47" t="s">
        <v>174</v>
      </c>
      <c r="M30" s="63">
        <v>45778</v>
      </c>
    </row>
    <row r="31" spans="1:13" ht="84" x14ac:dyDescent="0.35">
      <c r="A31" s="47">
        <v>25</v>
      </c>
      <c r="B31" s="48" t="s">
        <v>168</v>
      </c>
      <c r="C31" s="52" t="s">
        <v>355</v>
      </c>
      <c r="D31" s="15">
        <v>30400</v>
      </c>
      <c r="E31" s="16">
        <f t="shared" si="3"/>
        <v>30400</v>
      </c>
      <c r="F31" s="48" t="s">
        <v>114</v>
      </c>
      <c r="G31" s="65" t="s">
        <v>169</v>
      </c>
      <c r="H31" s="16">
        <f t="shared" si="4"/>
        <v>30400</v>
      </c>
      <c r="I31" s="65" t="s">
        <v>169</v>
      </c>
      <c r="J31" s="16">
        <f t="shared" si="5"/>
        <v>30400</v>
      </c>
      <c r="K31" s="53" t="s">
        <v>19</v>
      </c>
      <c r="L31" s="47" t="s">
        <v>175</v>
      </c>
      <c r="M31" s="63">
        <v>45778</v>
      </c>
    </row>
    <row r="32" spans="1:13" s="30" customFormat="1" ht="84" x14ac:dyDescent="0.2">
      <c r="A32" s="47">
        <v>26</v>
      </c>
      <c r="B32" s="48" t="s">
        <v>168</v>
      </c>
      <c r="C32" s="52" t="s">
        <v>335</v>
      </c>
      <c r="D32" s="15">
        <v>4155</v>
      </c>
      <c r="E32" s="16">
        <f t="shared" si="3"/>
        <v>4155</v>
      </c>
      <c r="F32" s="48" t="s">
        <v>114</v>
      </c>
      <c r="G32" s="65" t="s">
        <v>169</v>
      </c>
      <c r="H32" s="16">
        <f t="shared" si="4"/>
        <v>4155</v>
      </c>
      <c r="I32" s="65" t="s">
        <v>169</v>
      </c>
      <c r="J32" s="16">
        <f t="shared" si="5"/>
        <v>4155</v>
      </c>
      <c r="K32" s="53" t="s">
        <v>19</v>
      </c>
      <c r="L32" s="47" t="s">
        <v>176</v>
      </c>
      <c r="M32" s="63">
        <v>45778</v>
      </c>
    </row>
    <row r="33" spans="1:13" ht="84" x14ac:dyDescent="0.35">
      <c r="A33" s="47">
        <v>27</v>
      </c>
      <c r="B33" s="48" t="s">
        <v>168</v>
      </c>
      <c r="C33" s="52" t="s">
        <v>333</v>
      </c>
      <c r="D33" s="15">
        <v>4220</v>
      </c>
      <c r="E33" s="16">
        <f t="shared" si="3"/>
        <v>4220</v>
      </c>
      <c r="F33" s="48" t="s">
        <v>114</v>
      </c>
      <c r="G33" s="65" t="s">
        <v>169</v>
      </c>
      <c r="H33" s="16">
        <f t="shared" si="4"/>
        <v>4220</v>
      </c>
      <c r="I33" s="65" t="s">
        <v>169</v>
      </c>
      <c r="J33" s="16">
        <f t="shared" si="5"/>
        <v>4220</v>
      </c>
      <c r="K33" s="53" t="s">
        <v>19</v>
      </c>
      <c r="L33" s="47" t="s">
        <v>177</v>
      </c>
      <c r="M33" s="63">
        <v>45778</v>
      </c>
    </row>
    <row r="34" spans="1:13" ht="84" x14ac:dyDescent="0.35">
      <c r="A34" s="47">
        <v>28</v>
      </c>
      <c r="B34" s="48" t="s">
        <v>168</v>
      </c>
      <c r="C34" s="52" t="s">
        <v>324</v>
      </c>
      <c r="D34" s="15">
        <v>4242</v>
      </c>
      <c r="E34" s="16">
        <f t="shared" si="3"/>
        <v>4242</v>
      </c>
      <c r="F34" s="48" t="s">
        <v>114</v>
      </c>
      <c r="G34" s="65" t="s">
        <v>178</v>
      </c>
      <c r="H34" s="16">
        <f t="shared" si="4"/>
        <v>4242</v>
      </c>
      <c r="I34" s="52" t="str">
        <f t="shared" ref="I34:J45" si="6">G34</f>
        <v xml:space="preserve">ร้านสายลมเซอร์วิส </v>
      </c>
      <c r="J34" s="16">
        <f t="shared" si="5"/>
        <v>4242</v>
      </c>
      <c r="K34" s="53" t="s">
        <v>19</v>
      </c>
      <c r="L34" s="47" t="s">
        <v>179</v>
      </c>
      <c r="M34" s="63">
        <v>45778</v>
      </c>
    </row>
    <row r="35" spans="1:13" ht="84" x14ac:dyDescent="0.35">
      <c r="A35" s="47">
        <v>29</v>
      </c>
      <c r="B35" s="48" t="s">
        <v>168</v>
      </c>
      <c r="C35" s="52" t="s">
        <v>324</v>
      </c>
      <c r="D35" s="15">
        <v>31425</v>
      </c>
      <c r="E35" s="16">
        <f t="shared" si="3"/>
        <v>31425</v>
      </c>
      <c r="F35" s="48" t="s">
        <v>114</v>
      </c>
      <c r="G35" s="65" t="s">
        <v>180</v>
      </c>
      <c r="H35" s="16">
        <f t="shared" si="4"/>
        <v>31425</v>
      </c>
      <c r="I35" s="52" t="str">
        <f t="shared" si="6"/>
        <v xml:space="preserve">ร้านนครการช่าง </v>
      </c>
      <c r="J35" s="16">
        <f t="shared" si="5"/>
        <v>31425</v>
      </c>
      <c r="K35" s="53" t="s">
        <v>19</v>
      </c>
      <c r="L35" s="47" t="s">
        <v>181</v>
      </c>
      <c r="M35" s="63">
        <v>45778</v>
      </c>
    </row>
    <row r="36" spans="1:13" ht="84" x14ac:dyDescent="0.35">
      <c r="A36" s="47">
        <v>30</v>
      </c>
      <c r="B36" s="48" t="s">
        <v>168</v>
      </c>
      <c r="C36" s="52" t="s">
        <v>877</v>
      </c>
      <c r="D36" s="15">
        <v>35850</v>
      </c>
      <c r="E36" s="16">
        <f t="shared" si="3"/>
        <v>35850</v>
      </c>
      <c r="F36" s="48" t="s">
        <v>114</v>
      </c>
      <c r="G36" s="65" t="s">
        <v>178</v>
      </c>
      <c r="H36" s="16">
        <f t="shared" si="4"/>
        <v>35850</v>
      </c>
      <c r="I36" s="52" t="str">
        <f t="shared" si="6"/>
        <v xml:space="preserve">ร้านสายลมเซอร์วิส </v>
      </c>
      <c r="J36" s="16">
        <f t="shared" si="5"/>
        <v>35850</v>
      </c>
      <c r="K36" s="53" t="s">
        <v>19</v>
      </c>
      <c r="L36" s="47" t="s">
        <v>182</v>
      </c>
      <c r="M36" s="63">
        <v>45778</v>
      </c>
    </row>
    <row r="37" spans="1:13" ht="84" x14ac:dyDescent="0.35">
      <c r="A37" s="47">
        <v>31</v>
      </c>
      <c r="B37" s="48" t="s">
        <v>168</v>
      </c>
      <c r="C37" s="52" t="s">
        <v>878</v>
      </c>
      <c r="D37" s="15">
        <v>4730</v>
      </c>
      <c r="E37" s="16">
        <f t="shared" si="3"/>
        <v>4730</v>
      </c>
      <c r="F37" s="48" t="s">
        <v>114</v>
      </c>
      <c r="G37" s="65" t="s">
        <v>184</v>
      </c>
      <c r="H37" s="16">
        <f t="shared" si="4"/>
        <v>4730</v>
      </c>
      <c r="I37" s="52" t="str">
        <f t="shared" si="6"/>
        <v xml:space="preserve">ร้านสิริ </v>
      </c>
      <c r="J37" s="16">
        <f t="shared" si="5"/>
        <v>4730</v>
      </c>
      <c r="K37" s="53" t="s">
        <v>19</v>
      </c>
      <c r="L37" s="47" t="s">
        <v>185</v>
      </c>
      <c r="M37" s="63">
        <v>45778</v>
      </c>
    </row>
    <row r="38" spans="1:13" ht="84" x14ac:dyDescent="0.35">
      <c r="A38" s="47">
        <v>32</v>
      </c>
      <c r="B38" s="48" t="s">
        <v>168</v>
      </c>
      <c r="C38" s="52" t="s">
        <v>879</v>
      </c>
      <c r="D38" s="15">
        <v>2444</v>
      </c>
      <c r="E38" s="16">
        <f t="shared" si="3"/>
        <v>2444</v>
      </c>
      <c r="F38" s="48" t="s">
        <v>114</v>
      </c>
      <c r="G38" s="65" t="s">
        <v>186</v>
      </c>
      <c r="H38" s="16">
        <f t="shared" si="4"/>
        <v>2444</v>
      </c>
      <c r="I38" s="52" t="str">
        <f t="shared" si="6"/>
        <v xml:space="preserve">ร้านตากมินิมาร์ท </v>
      </c>
      <c r="J38" s="16">
        <f t="shared" si="5"/>
        <v>2444</v>
      </c>
      <c r="K38" s="53" t="s">
        <v>19</v>
      </c>
      <c r="L38" s="47" t="s">
        <v>187</v>
      </c>
      <c r="M38" s="63">
        <v>45778</v>
      </c>
    </row>
    <row r="39" spans="1:13" ht="84" x14ac:dyDescent="0.35">
      <c r="A39" s="47">
        <v>33</v>
      </c>
      <c r="B39" s="48" t="s">
        <v>168</v>
      </c>
      <c r="C39" s="52" t="s">
        <v>880</v>
      </c>
      <c r="D39" s="15">
        <v>3335</v>
      </c>
      <c r="E39" s="16">
        <f t="shared" si="3"/>
        <v>3335</v>
      </c>
      <c r="F39" s="48" t="s">
        <v>114</v>
      </c>
      <c r="G39" s="65" t="s">
        <v>188</v>
      </c>
      <c r="H39" s="16">
        <f t="shared" si="4"/>
        <v>3335</v>
      </c>
      <c r="I39" s="52" t="str">
        <f t="shared" si="6"/>
        <v>บริษัท ตากบุ๊คเซ็นเตอร์  จำกัด</v>
      </c>
      <c r="J39" s="16">
        <f t="shared" si="5"/>
        <v>3335</v>
      </c>
      <c r="K39" s="53" t="s">
        <v>19</v>
      </c>
      <c r="L39" s="47" t="s">
        <v>189</v>
      </c>
      <c r="M39" s="63">
        <v>45778</v>
      </c>
    </row>
    <row r="40" spans="1:13" ht="84" x14ac:dyDescent="0.35">
      <c r="A40" s="47">
        <v>34</v>
      </c>
      <c r="B40" s="48" t="s">
        <v>168</v>
      </c>
      <c r="C40" s="52" t="s">
        <v>555</v>
      </c>
      <c r="D40" s="15">
        <v>605</v>
      </c>
      <c r="E40" s="16">
        <f t="shared" si="3"/>
        <v>605</v>
      </c>
      <c r="F40" s="48" t="s">
        <v>114</v>
      </c>
      <c r="G40" s="65" t="s">
        <v>188</v>
      </c>
      <c r="H40" s="16">
        <f t="shared" si="4"/>
        <v>605</v>
      </c>
      <c r="I40" s="52" t="str">
        <f t="shared" si="6"/>
        <v>บริษัท ตากบุ๊คเซ็นเตอร์  จำกัด</v>
      </c>
      <c r="J40" s="16">
        <f t="shared" si="5"/>
        <v>605</v>
      </c>
      <c r="K40" s="53" t="s">
        <v>19</v>
      </c>
      <c r="L40" s="47" t="s">
        <v>190</v>
      </c>
      <c r="M40" s="63">
        <v>45778</v>
      </c>
    </row>
    <row r="41" spans="1:13" ht="84" x14ac:dyDescent="0.35">
      <c r="A41" s="47">
        <v>35</v>
      </c>
      <c r="B41" s="48" t="s">
        <v>168</v>
      </c>
      <c r="C41" s="52" t="s">
        <v>875</v>
      </c>
      <c r="D41" s="15">
        <v>860</v>
      </c>
      <c r="E41" s="16">
        <f t="shared" si="3"/>
        <v>860</v>
      </c>
      <c r="F41" s="48" t="s">
        <v>114</v>
      </c>
      <c r="G41" s="65" t="s">
        <v>171</v>
      </c>
      <c r="H41" s="16">
        <f t="shared" si="4"/>
        <v>860</v>
      </c>
      <c r="I41" s="52" t="str">
        <f t="shared" si="6"/>
        <v>บริษัท ซายน์-เอ็ด โซลูชั่น จำกัด (สำนักงานใหญ่)</v>
      </c>
      <c r="J41" s="16">
        <f t="shared" si="5"/>
        <v>860</v>
      </c>
      <c r="K41" s="53" t="s">
        <v>19</v>
      </c>
      <c r="L41" s="47" t="s">
        <v>191</v>
      </c>
      <c r="M41" s="63">
        <v>45778</v>
      </c>
    </row>
    <row r="42" spans="1:13" ht="84" x14ac:dyDescent="0.35">
      <c r="A42" s="47">
        <v>36</v>
      </c>
      <c r="B42" s="48" t="s">
        <v>168</v>
      </c>
      <c r="C42" s="52" t="s">
        <v>453</v>
      </c>
      <c r="D42" s="15">
        <v>11000</v>
      </c>
      <c r="E42" s="16">
        <f t="shared" si="3"/>
        <v>11000</v>
      </c>
      <c r="F42" s="48" t="s">
        <v>114</v>
      </c>
      <c r="G42" s="65" t="s">
        <v>180</v>
      </c>
      <c r="H42" s="16">
        <f t="shared" si="4"/>
        <v>11000</v>
      </c>
      <c r="I42" s="52" t="str">
        <f t="shared" si="6"/>
        <v xml:space="preserve">ร้านนครการช่าง </v>
      </c>
      <c r="J42" s="16">
        <f t="shared" si="5"/>
        <v>11000</v>
      </c>
      <c r="K42" s="53" t="s">
        <v>19</v>
      </c>
      <c r="L42" s="47" t="s">
        <v>183</v>
      </c>
      <c r="M42" s="63">
        <v>45778</v>
      </c>
    </row>
    <row r="43" spans="1:13" ht="84" x14ac:dyDescent="0.35">
      <c r="A43" s="47">
        <v>37</v>
      </c>
      <c r="B43" s="48" t="s">
        <v>168</v>
      </c>
      <c r="C43" s="61" t="s">
        <v>881</v>
      </c>
      <c r="D43" s="17">
        <v>1800</v>
      </c>
      <c r="E43" s="16">
        <f t="shared" si="3"/>
        <v>1800</v>
      </c>
      <c r="F43" s="48" t="s">
        <v>114</v>
      </c>
      <c r="G43" s="65" t="s">
        <v>192</v>
      </c>
      <c r="H43" s="16">
        <f t="shared" si="4"/>
        <v>1800</v>
      </c>
      <c r="I43" s="52" t="str">
        <f t="shared" si="6"/>
        <v>นายอดุลย์  พิมพ์พรม</v>
      </c>
      <c r="J43" s="16">
        <f t="shared" si="6"/>
        <v>1800</v>
      </c>
      <c r="K43" s="53" t="s">
        <v>19</v>
      </c>
      <c r="L43" s="47" t="s">
        <v>193</v>
      </c>
      <c r="M43" s="63">
        <v>45778</v>
      </c>
    </row>
    <row r="44" spans="1:13" ht="84" x14ac:dyDescent="0.35">
      <c r="A44" s="47">
        <v>38</v>
      </c>
      <c r="B44" s="48" t="s">
        <v>168</v>
      </c>
      <c r="C44" s="61" t="s">
        <v>881</v>
      </c>
      <c r="D44" s="17">
        <v>1800</v>
      </c>
      <c r="E44" s="16">
        <f t="shared" si="3"/>
        <v>1800</v>
      </c>
      <c r="F44" s="48" t="s">
        <v>114</v>
      </c>
      <c r="G44" s="65" t="s">
        <v>194</v>
      </c>
      <c r="H44" s="16">
        <f t="shared" si="4"/>
        <v>1800</v>
      </c>
      <c r="I44" s="52" t="str">
        <f t="shared" si="6"/>
        <v>นายปิยวัช  อุดมวงษ์</v>
      </c>
      <c r="J44" s="16">
        <f t="shared" si="6"/>
        <v>1800</v>
      </c>
      <c r="K44" s="53" t="s">
        <v>19</v>
      </c>
      <c r="L44" s="47" t="s">
        <v>195</v>
      </c>
      <c r="M44" s="63">
        <v>45778</v>
      </c>
    </row>
    <row r="45" spans="1:13" ht="84" x14ac:dyDescent="0.35">
      <c r="A45" s="47">
        <v>39</v>
      </c>
      <c r="B45" s="48" t="s">
        <v>168</v>
      </c>
      <c r="C45" s="61" t="s">
        <v>881</v>
      </c>
      <c r="D45" s="17">
        <v>3600</v>
      </c>
      <c r="E45" s="16">
        <f t="shared" si="3"/>
        <v>3600</v>
      </c>
      <c r="F45" s="48" t="s">
        <v>114</v>
      </c>
      <c r="G45" s="65" t="s">
        <v>192</v>
      </c>
      <c r="H45" s="16">
        <f t="shared" si="4"/>
        <v>3600</v>
      </c>
      <c r="I45" s="52" t="str">
        <f t="shared" si="6"/>
        <v>นายอดุลย์  พิมพ์พรม</v>
      </c>
      <c r="J45" s="16">
        <f t="shared" si="6"/>
        <v>3600</v>
      </c>
      <c r="K45" s="53" t="s">
        <v>19</v>
      </c>
      <c r="L45" s="47" t="s">
        <v>196</v>
      </c>
      <c r="M45" s="63">
        <v>45778</v>
      </c>
    </row>
    <row r="46" spans="1:13" ht="84" x14ac:dyDescent="0.35">
      <c r="A46" s="47">
        <v>40</v>
      </c>
      <c r="B46" s="48" t="s">
        <v>17</v>
      </c>
      <c r="C46" s="66" t="s">
        <v>882</v>
      </c>
      <c r="D46" s="2">
        <v>22370</v>
      </c>
      <c r="E46" s="2">
        <v>22370</v>
      </c>
      <c r="F46" s="48" t="s">
        <v>114</v>
      </c>
      <c r="G46" s="67" t="s">
        <v>21</v>
      </c>
      <c r="H46" s="2">
        <v>22370</v>
      </c>
      <c r="I46" s="67" t="s">
        <v>21</v>
      </c>
      <c r="J46" s="2">
        <v>22370</v>
      </c>
      <c r="K46" s="53" t="s">
        <v>19</v>
      </c>
      <c r="L46" s="48" t="s">
        <v>883</v>
      </c>
      <c r="M46" s="63">
        <v>45779</v>
      </c>
    </row>
    <row r="47" spans="1:13" ht="84" x14ac:dyDescent="0.35">
      <c r="A47" s="47">
        <v>41</v>
      </c>
      <c r="B47" s="48" t="s">
        <v>323</v>
      </c>
      <c r="C47" s="52" t="s">
        <v>489</v>
      </c>
      <c r="D47" s="18">
        <v>115560</v>
      </c>
      <c r="E47" s="18">
        <v>115560</v>
      </c>
      <c r="F47" s="50" t="s">
        <v>114</v>
      </c>
      <c r="G47" s="51" t="s">
        <v>490</v>
      </c>
      <c r="H47" s="17">
        <f>D47</f>
        <v>115560</v>
      </c>
      <c r="I47" s="52" t="str">
        <f t="shared" ref="I47:J50" si="7">G47</f>
        <v xml:space="preserve">บริษัท ซี เอส เอ็น แอ็ดวานซ์ จำกัด </v>
      </c>
      <c r="J47" s="17">
        <f t="shared" si="7"/>
        <v>115560</v>
      </c>
      <c r="K47" s="53" t="s">
        <v>19</v>
      </c>
      <c r="L47" s="48" t="s">
        <v>491</v>
      </c>
      <c r="M47" s="58">
        <v>45779</v>
      </c>
    </row>
    <row r="48" spans="1:13" ht="84" x14ac:dyDescent="0.35">
      <c r="A48" s="47">
        <v>42</v>
      </c>
      <c r="B48" s="48" t="s">
        <v>323</v>
      </c>
      <c r="C48" s="51" t="s">
        <v>553</v>
      </c>
      <c r="D48" s="18">
        <v>1242</v>
      </c>
      <c r="E48" s="18">
        <v>1242</v>
      </c>
      <c r="F48" s="50" t="s">
        <v>114</v>
      </c>
      <c r="G48" s="61" t="s">
        <v>551</v>
      </c>
      <c r="H48" s="17">
        <f>D48</f>
        <v>1242</v>
      </c>
      <c r="I48" s="52" t="str">
        <f t="shared" si="7"/>
        <v xml:space="preserve">บริษัท เพื่อนเรียนสเตชั่นเนอรี่ เชียงใหม่ จำกัด  </v>
      </c>
      <c r="J48" s="17">
        <f t="shared" si="7"/>
        <v>1242</v>
      </c>
      <c r="K48" s="53" t="s">
        <v>19</v>
      </c>
      <c r="L48" s="57" t="s">
        <v>554</v>
      </c>
      <c r="M48" s="55">
        <v>45779</v>
      </c>
    </row>
    <row r="49" spans="1:13" ht="84" x14ac:dyDescent="0.35">
      <c r="A49" s="47">
        <v>43</v>
      </c>
      <c r="B49" s="48" t="s">
        <v>323</v>
      </c>
      <c r="C49" s="51" t="s">
        <v>327</v>
      </c>
      <c r="D49" s="19">
        <v>17000</v>
      </c>
      <c r="E49" s="19">
        <v>17000</v>
      </c>
      <c r="F49" s="50" t="s">
        <v>114</v>
      </c>
      <c r="G49" s="51" t="s">
        <v>408</v>
      </c>
      <c r="H49" s="17">
        <f>D49</f>
        <v>17000</v>
      </c>
      <c r="I49" s="52" t="str">
        <f t="shared" si="7"/>
        <v xml:space="preserve">ห้างหุ้นส่วนจำกัด โปร ดี พลัส การไฟฟ้า </v>
      </c>
      <c r="J49" s="17">
        <f t="shared" si="7"/>
        <v>17000</v>
      </c>
      <c r="K49" s="53" t="s">
        <v>19</v>
      </c>
      <c r="L49" s="57" t="s">
        <v>409</v>
      </c>
      <c r="M49" s="58">
        <v>45779</v>
      </c>
    </row>
    <row r="50" spans="1:13" ht="84" x14ac:dyDescent="0.35">
      <c r="A50" s="47">
        <v>44</v>
      </c>
      <c r="B50" s="48" t="s">
        <v>67</v>
      </c>
      <c r="C50" s="51" t="s">
        <v>884</v>
      </c>
      <c r="D50" s="6">
        <v>6000</v>
      </c>
      <c r="E50" s="6">
        <f>D50</f>
        <v>6000</v>
      </c>
      <c r="F50" s="48" t="s">
        <v>114</v>
      </c>
      <c r="G50" s="51" t="s">
        <v>75</v>
      </c>
      <c r="H50" s="6">
        <f>E50</f>
        <v>6000</v>
      </c>
      <c r="I50" s="51" t="str">
        <f t="shared" si="7"/>
        <v>ห้างหุ้นส่วนจำกัด พรชนันท์พาณิชย์</v>
      </c>
      <c r="J50" s="6">
        <f t="shared" si="7"/>
        <v>6000</v>
      </c>
      <c r="K50" s="53" t="s">
        <v>19</v>
      </c>
      <c r="L50" s="60" t="s">
        <v>76</v>
      </c>
      <c r="M50" s="55">
        <v>45779</v>
      </c>
    </row>
    <row r="51" spans="1:13" ht="84" x14ac:dyDescent="0.35">
      <c r="A51" s="47">
        <v>45</v>
      </c>
      <c r="B51" s="48" t="s">
        <v>738</v>
      </c>
      <c r="C51" s="61" t="s">
        <v>885</v>
      </c>
      <c r="D51" s="17">
        <v>325500</v>
      </c>
      <c r="E51" s="17">
        <v>325500</v>
      </c>
      <c r="F51" s="62" t="s">
        <v>114</v>
      </c>
      <c r="G51" s="61" t="s">
        <v>739</v>
      </c>
      <c r="H51" s="17">
        <v>325500</v>
      </c>
      <c r="I51" s="61" t="s">
        <v>739</v>
      </c>
      <c r="J51" s="17">
        <v>325500</v>
      </c>
      <c r="K51" s="53" t="s">
        <v>19</v>
      </c>
      <c r="L51" s="47" t="s">
        <v>886</v>
      </c>
      <c r="M51" s="63">
        <v>45779</v>
      </c>
    </row>
    <row r="52" spans="1:13" ht="84" x14ac:dyDescent="0.35">
      <c r="A52" s="47">
        <v>46</v>
      </c>
      <c r="B52" s="48" t="s">
        <v>168</v>
      </c>
      <c r="C52" s="52" t="s">
        <v>451</v>
      </c>
      <c r="D52" s="15">
        <v>13476</v>
      </c>
      <c r="E52" s="16">
        <f t="shared" ref="E52:E59" si="8">D52</f>
        <v>13476</v>
      </c>
      <c r="F52" s="48" t="s">
        <v>114</v>
      </c>
      <c r="G52" s="65" t="s">
        <v>188</v>
      </c>
      <c r="H52" s="16">
        <f t="shared" ref="H52:H59" si="9">E52</f>
        <v>13476</v>
      </c>
      <c r="I52" s="52" t="str">
        <f t="shared" ref="I52:J59" si="10">G52</f>
        <v>บริษัท ตากบุ๊คเซ็นเตอร์  จำกัด</v>
      </c>
      <c r="J52" s="16">
        <f t="shared" si="10"/>
        <v>13476</v>
      </c>
      <c r="K52" s="53" t="s">
        <v>19</v>
      </c>
      <c r="L52" s="47" t="s">
        <v>197</v>
      </c>
      <c r="M52" s="63">
        <v>45779</v>
      </c>
    </row>
    <row r="53" spans="1:13" ht="84" x14ac:dyDescent="0.35">
      <c r="A53" s="47">
        <v>47</v>
      </c>
      <c r="B53" s="48" t="s">
        <v>168</v>
      </c>
      <c r="C53" s="52" t="s">
        <v>887</v>
      </c>
      <c r="D53" s="15">
        <v>14305.9</v>
      </c>
      <c r="E53" s="16">
        <f t="shared" si="8"/>
        <v>14305.9</v>
      </c>
      <c r="F53" s="48" t="s">
        <v>114</v>
      </c>
      <c r="G53" s="65" t="s">
        <v>198</v>
      </c>
      <c r="H53" s="16">
        <f t="shared" si="9"/>
        <v>14305.9</v>
      </c>
      <c r="I53" s="52" t="str">
        <f t="shared" si="10"/>
        <v xml:space="preserve">ร้านเลี้ยงอะไหล่ </v>
      </c>
      <c r="J53" s="16">
        <f t="shared" si="10"/>
        <v>14305.9</v>
      </c>
      <c r="K53" s="53" t="s">
        <v>19</v>
      </c>
      <c r="L53" s="47" t="s">
        <v>199</v>
      </c>
      <c r="M53" s="63">
        <v>45779</v>
      </c>
    </row>
    <row r="54" spans="1:13" ht="84" x14ac:dyDescent="0.35">
      <c r="A54" s="47">
        <v>48</v>
      </c>
      <c r="B54" s="48" t="s">
        <v>168</v>
      </c>
      <c r="C54" s="52" t="s">
        <v>350</v>
      </c>
      <c r="D54" s="15">
        <v>4580</v>
      </c>
      <c r="E54" s="16">
        <f t="shared" si="8"/>
        <v>4580</v>
      </c>
      <c r="F54" s="48" t="s">
        <v>114</v>
      </c>
      <c r="G54" s="65" t="s">
        <v>200</v>
      </c>
      <c r="H54" s="16">
        <f t="shared" si="9"/>
        <v>4580</v>
      </c>
      <c r="I54" s="52" t="str">
        <f t="shared" si="10"/>
        <v xml:space="preserve">ห้างหุ้นส่วนจำกัด ตากคอมพิวเตอร์ </v>
      </c>
      <c r="J54" s="16">
        <f t="shared" si="10"/>
        <v>4580</v>
      </c>
      <c r="K54" s="53" t="s">
        <v>19</v>
      </c>
      <c r="L54" s="47" t="s">
        <v>201</v>
      </c>
      <c r="M54" s="63">
        <v>45779</v>
      </c>
    </row>
    <row r="55" spans="1:13" ht="84" x14ac:dyDescent="0.35">
      <c r="A55" s="47">
        <v>49</v>
      </c>
      <c r="B55" s="48" t="s">
        <v>168</v>
      </c>
      <c r="C55" s="52" t="s">
        <v>888</v>
      </c>
      <c r="D55" s="15">
        <v>2550</v>
      </c>
      <c r="E55" s="16">
        <f t="shared" si="8"/>
        <v>2550</v>
      </c>
      <c r="F55" s="48" t="s">
        <v>114</v>
      </c>
      <c r="G55" s="65" t="s">
        <v>186</v>
      </c>
      <c r="H55" s="16">
        <f t="shared" si="9"/>
        <v>2550</v>
      </c>
      <c r="I55" s="52" t="str">
        <f t="shared" si="10"/>
        <v xml:space="preserve">ร้านตากมินิมาร์ท </v>
      </c>
      <c r="J55" s="16">
        <f t="shared" si="10"/>
        <v>2550</v>
      </c>
      <c r="K55" s="53" t="s">
        <v>19</v>
      </c>
      <c r="L55" s="47" t="s">
        <v>202</v>
      </c>
      <c r="M55" s="63">
        <v>45779</v>
      </c>
    </row>
    <row r="56" spans="1:13" ht="84" x14ac:dyDescent="0.35">
      <c r="A56" s="47">
        <v>50</v>
      </c>
      <c r="B56" s="48" t="s">
        <v>168</v>
      </c>
      <c r="C56" s="52" t="s">
        <v>406</v>
      </c>
      <c r="D56" s="15">
        <v>750</v>
      </c>
      <c r="E56" s="16">
        <f t="shared" si="8"/>
        <v>750</v>
      </c>
      <c r="F56" s="48" t="s">
        <v>114</v>
      </c>
      <c r="G56" s="65" t="s">
        <v>171</v>
      </c>
      <c r="H56" s="16">
        <f t="shared" si="9"/>
        <v>750</v>
      </c>
      <c r="I56" s="52" t="str">
        <f t="shared" si="10"/>
        <v>บริษัท ซายน์-เอ็ด โซลูชั่น จำกัด (สำนักงานใหญ่)</v>
      </c>
      <c r="J56" s="16">
        <f t="shared" si="10"/>
        <v>750</v>
      </c>
      <c r="K56" s="53" t="s">
        <v>19</v>
      </c>
      <c r="L56" s="47" t="s">
        <v>203</v>
      </c>
      <c r="M56" s="63">
        <v>45779</v>
      </c>
    </row>
    <row r="57" spans="1:13" ht="84" x14ac:dyDescent="0.35">
      <c r="A57" s="47">
        <v>51</v>
      </c>
      <c r="B57" s="48" t="s">
        <v>168</v>
      </c>
      <c r="C57" s="52" t="s">
        <v>889</v>
      </c>
      <c r="D57" s="15">
        <v>6300</v>
      </c>
      <c r="E57" s="16">
        <f t="shared" si="8"/>
        <v>6300</v>
      </c>
      <c r="F57" s="48" t="s">
        <v>114</v>
      </c>
      <c r="G57" s="65" t="s">
        <v>204</v>
      </c>
      <c r="H57" s="16">
        <f t="shared" si="9"/>
        <v>6300</v>
      </c>
      <c r="I57" s="52" t="str">
        <f t="shared" si="10"/>
        <v xml:space="preserve">ห้างหุ้นส่วนจำกัด แซมสปอร์ต </v>
      </c>
      <c r="J57" s="16">
        <f t="shared" si="10"/>
        <v>6300</v>
      </c>
      <c r="K57" s="53" t="s">
        <v>19</v>
      </c>
      <c r="L57" s="47" t="s">
        <v>205</v>
      </c>
      <c r="M57" s="63">
        <v>45779</v>
      </c>
    </row>
    <row r="58" spans="1:13" ht="84" x14ac:dyDescent="0.35">
      <c r="A58" s="47">
        <v>52</v>
      </c>
      <c r="B58" s="48" t="s">
        <v>168</v>
      </c>
      <c r="C58" s="52" t="s">
        <v>890</v>
      </c>
      <c r="D58" s="15">
        <v>2000</v>
      </c>
      <c r="E58" s="16">
        <f t="shared" si="8"/>
        <v>2000</v>
      </c>
      <c r="F58" s="48" t="s">
        <v>114</v>
      </c>
      <c r="G58" s="65" t="s">
        <v>200</v>
      </c>
      <c r="H58" s="16">
        <f t="shared" si="9"/>
        <v>2000</v>
      </c>
      <c r="I58" s="52" t="str">
        <f t="shared" si="10"/>
        <v xml:space="preserve">ห้างหุ้นส่วนจำกัด ตากคอมพิวเตอร์ </v>
      </c>
      <c r="J58" s="16">
        <f t="shared" si="10"/>
        <v>2000</v>
      </c>
      <c r="K58" s="53" t="s">
        <v>19</v>
      </c>
      <c r="L58" s="47" t="s">
        <v>206</v>
      </c>
      <c r="M58" s="63">
        <v>45779</v>
      </c>
    </row>
    <row r="59" spans="1:13" ht="84" x14ac:dyDescent="0.35">
      <c r="A59" s="47">
        <v>53</v>
      </c>
      <c r="B59" s="48" t="s">
        <v>168</v>
      </c>
      <c r="C59" s="61" t="s">
        <v>881</v>
      </c>
      <c r="D59" s="17">
        <v>7200</v>
      </c>
      <c r="E59" s="16">
        <f t="shared" si="8"/>
        <v>7200</v>
      </c>
      <c r="F59" s="48" t="s">
        <v>114</v>
      </c>
      <c r="G59" s="65" t="s">
        <v>207</v>
      </c>
      <c r="H59" s="16">
        <f t="shared" si="9"/>
        <v>7200</v>
      </c>
      <c r="I59" s="52" t="str">
        <f t="shared" si="10"/>
        <v>นางสาวสิริรักษ์  ชัยสิทธิ์</v>
      </c>
      <c r="J59" s="16">
        <f t="shared" si="10"/>
        <v>7200</v>
      </c>
      <c r="K59" s="53" t="s">
        <v>19</v>
      </c>
      <c r="L59" s="47" t="s">
        <v>208</v>
      </c>
      <c r="M59" s="63">
        <v>45779</v>
      </c>
    </row>
    <row r="60" spans="1:13" ht="84" x14ac:dyDescent="0.35">
      <c r="A60" s="47">
        <v>54</v>
      </c>
      <c r="B60" s="48" t="s">
        <v>17</v>
      </c>
      <c r="C60" s="61" t="s">
        <v>876</v>
      </c>
      <c r="D60" s="17">
        <v>1035</v>
      </c>
      <c r="E60" s="17">
        <v>1035</v>
      </c>
      <c r="F60" s="48" t="s">
        <v>114</v>
      </c>
      <c r="G60" s="65" t="s">
        <v>819</v>
      </c>
      <c r="H60" s="17">
        <v>1035</v>
      </c>
      <c r="I60" s="65" t="s">
        <v>819</v>
      </c>
      <c r="J60" s="17">
        <v>1035</v>
      </c>
      <c r="K60" s="53" t="s">
        <v>19</v>
      </c>
      <c r="L60" s="47" t="s">
        <v>820</v>
      </c>
      <c r="M60" s="63">
        <v>45779</v>
      </c>
    </row>
    <row r="61" spans="1:13" ht="84" x14ac:dyDescent="0.35">
      <c r="A61" s="47">
        <v>55</v>
      </c>
      <c r="B61" s="48" t="s">
        <v>17</v>
      </c>
      <c r="C61" s="61" t="s">
        <v>891</v>
      </c>
      <c r="D61" s="17">
        <v>1860</v>
      </c>
      <c r="E61" s="17">
        <v>1860</v>
      </c>
      <c r="F61" s="48" t="s">
        <v>114</v>
      </c>
      <c r="G61" s="65" t="s">
        <v>821</v>
      </c>
      <c r="H61" s="17">
        <v>1860</v>
      </c>
      <c r="I61" s="65" t="s">
        <v>821</v>
      </c>
      <c r="J61" s="17">
        <v>1860</v>
      </c>
      <c r="K61" s="53" t="s">
        <v>19</v>
      </c>
      <c r="L61" s="47" t="s">
        <v>822</v>
      </c>
      <c r="M61" s="63">
        <v>45779</v>
      </c>
    </row>
    <row r="62" spans="1:13" ht="84" x14ac:dyDescent="0.35">
      <c r="A62" s="47">
        <v>56</v>
      </c>
      <c r="B62" s="48" t="s">
        <v>17</v>
      </c>
      <c r="C62" s="67" t="s">
        <v>892</v>
      </c>
      <c r="D62" s="1">
        <v>15368.6</v>
      </c>
      <c r="E62" s="1">
        <v>15368.6</v>
      </c>
      <c r="F62" s="48" t="s">
        <v>114</v>
      </c>
      <c r="G62" s="66" t="s">
        <v>18</v>
      </c>
      <c r="H62" s="1">
        <v>15368.6</v>
      </c>
      <c r="I62" s="66" t="s">
        <v>18</v>
      </c>
      <c r="J62" s="1">
        <v>15368.6</v>
      </c>
      <c r="K62" s="53" t="s">
        <v>19</v>
      </c>
      <c r="L62" s="47" t="s">
        <v>20</v>
      </c>
      <c r="M62" s="63">
        <v>45779</v>
      </c>
    </row>
    <row r="63" spans="1:13" ht="84" x14ac:dyDescent="0.35">
      <c r="A63" s="47">
        <v>57</v>
      </c>
      <c r="B63" s="48" t="s">
        <v>17</v>
      </c>
      <c r="C63" s="61" t="s">
        <v>893</v>
      </c>
      <c r="D63" s="17">
        <v>250</v>
      </c>
      <c r="E63" s="17">
        <v>250</v>
      </c>
      <c r="F63" s="48" t="s">
        <v>114</v>
      </c>
      <c r="G63" s="65" t="s">
        <v>823</v>
      </c>
      <c r="H63" s="17">
        <v>250</v>
      </c>
      <c r="I63" s="65" t="s">
        <v>823</v>
      </c>
      <c r="J63" s="17">
        <v>250</v>
      </c>
      <c r="K63" s="53" t="s">
        <v>19</v>
      </c>
      <c r="L63" s="47" t="s">
        <v>824</v>
      </c>
      <c r="M63" s="63">
        <v>45779</v>
      </c>
    </row>
    <row r="64" spans="1:13" ht="84" x14ac:dyDescent="0.35">
      <c r="A64" s="47">
        <v>58</v>
      </c>
      <c r="B64" s="48" t="s">
        <v>17</v>
      </c>
      <c r="C64" s="65" t="s">
        <v>553</v>
      </c>
      <c r="D64" s="17">
        <v>1639</v>
      </c>
      <c r="E64" s="17">
        <v>1639</v>
      </c>
      <c r="F64" s="48" t="s">
        <v>114</v>
      </c>
      <c r="G64" s="65" t="s">
        <v>825</v>
      </c>
      <c r="H64" s="17">
        <v>1639</v>
      </c>
      <c r="I64" s="65" t="s">
        <v>825</v>
      </c>
      <c r="J64" s="17">
        <v>1639</v>
      </c>
      <c r="K64" s="53" t="s">
        <v>19</v>
      </c>
      <c r="L64" s="47" t="s">
        <v>826</v>
      </c>
      <c r="M64" s="63">
        <v>45779</v>
      </c>
    </row>
    <row r="65" spans="1:13" ht="210" x14ac:dyDescent="0.35">
      <c r="A65" s="47">
        <v>59</v>
      </c>
      <c r="B65" s="48" t="s">
        <v>323</v>
      </c>
      <c r="C65" s="51" t="s">
        <v>625</v>
      </c>
      <c r="D65" s="20">
        <v>2551900</v>
      </c>
      <c r="E65" s="20">
        <v>2552871.94</v>
      </c>
      <c r="F65" s="48" t="s">
        <v>62</v>
      </c>
      <c r="G65" s="51" t="s">
        <v>855</v>
      </c>
      <c r="H65" s="9" t="s">
        <v>856</v>
      </c>
      <c r="I65" s="52" t="s">
        <v>590</v>
      </c>
      <c r="J65" s="17">
        <v>2261375.17</v>
      </c>
      <c r="K65" s="53" t="s">
        <v>19</v>
      </c>
      <c r="L65" s="57" t="s">
        <v>626</v>
      </c>
      <c r="M65" s="55">
        <v>45779</v>
      </c>
    </row>
    <row r="66" spans="1:13" ht="84" x14ac:dyDescent="0.35">
      <c r="A66" s="47">
        <v>60</v>
      </c>
      <c r="B66" s="48" t="s">
        <v>738</v>
      </c>
      <c r="C66" s="61" t="s">
        <v>800</v>
      </c>
      <c r="D66" s="7">
        <v>240000</v>
      </c>
      <c r="E66" s="7">
        <f>D66</f>
        <v>240000</v>
      </c>
      <c r="F66" s="62" t="s">
        <v>114</v>
      </c>
      <c r="G66" s="61" t="s">
        <v>739</v>
      </c>
      <c r="H66" s="17">
        <f>E66</f>
        <v>240000</v>
      </c>
      <c r="I66" s="61" t="str">
        <f t="shared" ref="I66:J77" si="11">G66</f>
        <v>บริษัท กิตติอีเล็คโทรนิคส์ จำกัด</v>
      </c>
      <c r="J66" s="17">
        <f t="shared" si="11"/>
        <v>240000</v>
      </c>
      <c r="K66" s="53" t="s">
        <v>19</v>
      </c>
      <c r="L66" s="47" t="s">
        <v>801</v>
      </c>
      <c r="M66" s="63">
        <v>45779</v>
      </c>
    </row>
    <row r="67" spans="1:13" ht="84" x14ac:dyDescent="0.35">
      <c r="A67" s="47">
        <v>61</v>
      </c>
      <c r="B67" s="48" t="s">
        <v>323</v>
      </c>
      <c r="C67" s="52" t="s">
        <v>894</v>
      </c>
      <c r="D67" s="18">
        <v>40000</v>
      </c>
      <c r="E67" s="18">
        <v>40000</v>
      </c>
      <c r="F67" s="50" t="s">
        <v>114</v>
      </c>
      <c r="G67" s="51" t="s">
        <v>492</v>
      </c>
      <c r="H67" s="17">
        <f>D67</f>
        <v>40000</v>
      </c>
      <c r="I67" s="52" t="str">
        <f t="shared" si="11"/>
        <v xml:space="preserve">บริษัท สิริตะวัน จำกัด </v>
      </c>
      <c r="J67" s="17">
        <f t="shared" si="11"/>
        <v>40000</v>
      </c>
      <c r="K67" s="53" t="s">
        <v>19</v>
      </c>
      <c r="L67" s="68" t="s">
        <v>493</v>
      </c>
      <c r="M67" s="58">
        <v>45783</v>
      </c>
    </row>
    <row r="68" spans="1:13" ht="84" x14ac:dyDescent="0.35">
      <c r="A68" s="47">
        <v>62</v>
      </c>
      <c r="B68" s="48" t="s">
        <v>323</v>
      </c>
      <c r="C68" s="49" t="s">
        <v>364</v>
      </c>
      <c r="D68" s="18">
        <v>22925.8</v>
      </c>
      <c r="E68" s="18">
        <v>22925.8</v>
      </c>
      <c r="F68" s="50" t="s">
        <v>114</v>
      </c>
      <c r="G68" s="51" t="s">
        <v>331</v>
      </c>
      <c r="H68" s="17">
        <f>D68</f>
        <v>22925.8</v>
      </c>
      <c r="I68" s="52" t="str">
        <f t="shared" si="11"/>
        <v xml:space="preserve">ห้างหุ้นส่วนจำกัด พี แอนด์ เอ ซิสเตมส์ </v>
      </c>
      <c r="J68" s="17">
        <f t="shared" si="11"/>
        <v>22925.8</v>
      </c>
      <c r="K68" s="53" t="s">
        <v>19</v>
      </c>
      <c r="L68" s="48" t="s">
        <v>365</v>
      </c>
      <c r="M68" s="63">
        <v>45783</v>
      </c>
    </row>
    <row r="69" spans="1:13" ht="84" x14ac:dyDescent="0.35">
      <c r="A69" s="47">
        <v>63</v>
      </c>
      <c r="B69" s="48" t="s">
        <v>323</v>
      </c>
      <c r="C69" s="49" t="s">
        <v>362</v>
      </c>
      <c r="D69" s="18">
        <v>11000</v>
      </c>
      <c r="E69" s="18">
        <v>11000</v>
      </c>
      <c r="F69" s="50" t="s">
        <v>114</v>
      </c>
      <c r="G69" s="51" t="s">
        <v>331</v>
      </c>
      <c r="H69" s="17">
        <f>D69</f>
        <v>11000</v>
      </c>
      <c r="I69" s="52" t="str">
        <f t="shared" si="11"/>
        <v xml:space="preserve">ห้างหุ้นส่วนจำกัด พี แอนด์ เอ ซิสเตมส์ </v>
      </c>
      <c r="J69" s="17">
        <f t="shared" si="11"/>
        <v>11000</v>
      </c>
      <c r="K69" s="53" t="s">
        <v>19</v>
      </c>
      <c r="L69" s="48" t="s">
        <v>368</v>
      </c>
      <c r="M69" s="63">
        <v>45783</v>
      </c>
    </row>
    <row r="70" spans="1:13" ht="84" x14ac:dyDescent="0.35">
      <c r="A70" s="47">
        <v>64</v>
      </c>
      <c r="B70" s="48" t="s">
        <v>323</v>
      </c>
      <c r="C70" s="51" t="s">
        <v>406</v>
      </c>
      <c r="D70" s="19">
        <v>1845</v>
      </c>
      <c r="E70" s="19">
        <v>1845</v>
      </c>
      <c r="F70" s="50" t="s">
        <v>114</v>
      </c>
      <c r="G70" s="51" t="s">
        <v>398</v>
      </c>
      <c r="H70" s="17">
        <f>D70</f>
        <v>1845</v>
      </c>
      <c r="I70" s="52" t="str">
        <f t="shared" si="11"/>
        <v xml:space="preserve">ร้านทองเรือน การค้า </v>
      </c>
      <c r="J70" s="17">
        <f t="shared" si="11"/>
        <v>1845</v>
      </c>
      <c r="K70" s="53" t="s">
        <v>19</v>
      </c>
      <c r="L70" s="69" t="s">
        <v>407</v>
      </c>
      <c r="M70" s="58">
        <v>45783</v>
      </c>
    </row>
    <row r="71" spans="1:13" ht="84" x14ac:dyDescent="0.35">
      <c r="A71" s="47">
        <v>65</v>
      </c>
      <c r="B71" s="48" t="s">
        <v>323</v>
      </c>
      <c r="C71" s="49" t="s">
        <v>373</v>
      </c>
      <c r="D71" s="18">
        <v>9400</v>
      </c>
      <c r="E71" s="18">
        <v>9400</v>
      </c>
      <c r="F71" s="50" t="s">
        <v>114</v>
      </c>
      <c r="G71" s="51" t="s">
        <v>331</v>
      </c>
      <c r="H71" s="17">
        <f>D71</f>
        <v>9400</v>
      </c>
      <c r="I71" s="52" t="str">
        <f t="shared" si="11"/>
        <v xml:space="preserve">ห้างหุ้นส่วนจำกัด พี แอนด์ เอ ซิสเตมส์ </v>
      </c>
      <c r="J71" s="17">
        <f t="shared" si="11"/>
        <v>9400</v>
      </c>
      <c r="K71" s="53" t="s">
        <v>19</v>
      </c>
      <c r="L71" s="69" t="s">
        <v>374</v>
      </c>
      <c r="M71" s="63">
        <v>45783</v>
      </c>
    </row>
    <row r="72" spans="1:13" ht="84" x14ac:dyDescent="0.35">
      <c r="A72" s="47">
        <v>66</v>
      </c>
      <c r="B72" s="48" t="s">
        <v>738</v>
      </c>
      <c r="C72" s="61" t="s">
        <v>740</v>
      </c>
      <c r="D72" s="7">
        <v>4000</v>
      </c>
      <c r="E72" s="7">
        <f t="shared" ref="E72:E77" si="12">D72</f>
        <v>4000</v>
      </c>
      <c r="F72" s="62" t="s">
        <v>114</v>
      </c>
      <c r="G72" s="61" t="s">
        <v>741</v>
      </c>
      <c r="H72" s="17">
        <f t="shared" ref="H72:H77" si="13">E72</f>
        <v>4000</v>
      </c>
      <c r="I72" s="61" t="str">
        <f t="shared" si="11"/>
        <v>นายสันติ  คิดอ่าน</v>
      </c>
      <c r="J72" s="17">
        <f t="shared" si="11"/>
        <v>4000</v>
      </c>
      <c r="K72" s="53" t="s">
        <v>19</v>
      </c>
      <c r="L72" s="47" t="s">
        <v>742</v>
      </c>
      <c r="M72" s="63">
        <v>45783</v>
      </c>
    </row>
    <row r="73" spans="1:13" ht="84" x14ac:dyDescent="0.35">
      <c r="A73" s="47">
        <v>67</v>
      </c>
      <c r="B73" s="48" t="s">
        <v>738</v>
      </c>
      <c r="C73" s="61" t="s">
        <v>743</v>
      </c>
      <c r="D73" s="7">
        <v>800</v>
      </c>
      <c r="E73" s="7">
        <f t="shared" si="12"/>
        <v>800</v>
      </c>
      <c r="F73" s="62" t="s">
        <v>114</v>
      </c>
      <c r="G73" s="61" t="s">
        <v>744</v>
      </c>
      <c r="H73" s="17">
        <f t="shared" si="13"/>
        <v>800</v>
      </c>
      <c r="I73" s="61" t="str">
        <f t="shared" si="11"/>
        <v>นายนิกร  ปวงรังษี</v>
      </c>
      <c r="J73" s="17">
        <f t="shared" si="11"/>
        <v>800</v>
      </c>
      <c r="K73" s="53" t="s">
        <v>19</v>
      </c>
      <c r="L73" s="47" t="s">
        <v>745</v>
      </c>
      <c r="M73" s="63">
        <v>45783</v>
      </c>
    </row>
    <row r="74" spans="1:13" ht="84" x14ac:dyDescent="0.35">
      <c r="A74" s="47">
        <v>68</v>
      </c>
      <c r="B74" s="48" t="s">
        <v>168</v>
      </c>
      <c r="C74" s="52" t="s">
        <v>895</v>
      </c>
      <c r="D74" s="15">
        <v>1680</v>
      </c>
      <c r="E74" s="16">
        <f t="shared" si="12"/>
        <v>1680</v>
      </c>
      <c r="F74" s="48" t="s">
        <v>114</v>
      </c>
      <c r="G74" s="65" t="s">
        <v>171</v>
      </c>
      <c r="H74" s="16">
        <f t="shared" si="13"/>
        <v>1680</v>
      </c>
      <c r="I74" s="52" t="str">
        <f t="shared" si="11"/>
        <v>บริษัท ซายน์-เอ็ด โซลูชั่น จำกัด (สำนักงานใหญ่)</v>
      </c>
      <c r="J74" s="16">
        <f t="shared" si="11"/>
        <v>1680</v>
      </c>
      <c r="K74" s="53" t="s">
        <v>19</v>
      </c>
      <c r="L74" s="47" t="s">
        <v>209</v>
      </c>
      <c r="M74" s="63">
        <v>45783</v>
      </c>
    </row>
    <row r="75" spans="1:13" ht="84" x14ac:dyDescent="0.35">
      <c r="A75" s="47">
        <v>69</v>
      </c>
      <c r="B75" s="48" t="s">
        <v>168</v>
      </c>
      <c r="C75" s="52" t="s">
        <v>896</v>
      </c>
      <c r="D75" s="15">
        <v>8440</v>
      </c>
      <c r="E75" s="16">
        <f t="shared" si="12"/>
        <v>8440</v>
      </c>
      <c r="F75" s="48" t="s">
        <v>114</v>
      </c>
      <c r="G75" s="65" t="s">
        <v>180</v>
      </c>
      <c r="H75" s="16">
        <f t="shared" si="13"/>
        <v>8440</v>
      </c>
      <c r="I75" s="52" t="str">
        <f t="shared" si="11"/>
        <v xml:space="preserve">ร้านนครการช่าง </v>
      </c>
      <c r="J75" s="16">
        <f t="shared" si="11"/>
        <v>8440</v>
      </c>
      <c r="K75" s="53" t="s">
        <v>19</v>
      </c>
      <c r="L75" s="47" t="s">
        <v>210</v>
      </c>
      <c r="M75" s="63">
        <v>45783</v>
      </c>
    </row>
    <row r="76" spans="1:13" ht="84" x14ac:dyDescent="0.35">
      <c r="A76" s="47">
        <v>70</v>
      </c>
      <c r="B76" s="48" t="s">
        <v>168</v>
      </c>
      <c r="C76" s="52" t="s">
        <v>897</v>
      </c>
      <c r="D76" s="15">
        <v>37773</v>
      </c>
      <c r="E76" s="16">
        <f t="shared" si="12"/>
        <v>37773</v>
      </c>
      <c r="F76" s="48" t="s">
        <v>114</v>
      </c>
      <c r="G76" s="65" t="s">
        <v>171</v>
      </c>
      <c r="H76" s="16">
        <f t="shared" si="13"/>
        <v>37773</v>
      </c>
      <c r="I76" s="52" t="str">
        <f t="shared" si="11"/>
        <v>บริษัท ซายน์-เอ็ด โซลูชั่น จำกัด (สำนักงานใหญ่)</v>
      </c>
      <c r="J76" s="16">
        <f t="shared" si="11"/>
        <v>37773</v>
      </c>
      <c r="K76" s="53" t="s">
        <v>19</v>
      </c>
      <c r="L76" s="47" t="s">
        <v>211</v>
      </c>
      <c r="M76" s="63">
        <v>45783</v>
      </c>
    </row>
    <row r="77" spans="1:13" ht="84" x14ac:dyDescent="0.35">
      <c r="A77" s="47">
        <v>71</v>
      </c>
      <c r="B77" s="48" t="s">
        <v>168</v>
      </c>
      <c r="C77" s="52" t="s">
        <v>898</v>
      </c>
      <c r="D77" s="15">
        <v>37768.86</v>
      </c>
      <c r="E77" s="16">
        <f t="shared" si="12"/>
        <v>37768.86</v>
      </c>
      <c r="F77" s="48" t="s">
        <v>114</v>
      </c>
      <c r="G77" s="65" t="s">
        <v>212</v>
      </c>
      <c r="H77" s="16">
        <f t="shared" si="13"/>
        <v>37768.86</v>
      </c>
      <c r="I77" s="52" t="str">
        <f t="shared" si="11"/>
        <v xml:space="preserve">ร้านเบสท์คูล </v>
      </c>
      <c r="J77" s="16">
        <f t="shared" si="11"/>
        <v>37768.86</v>
      </c>
      <c r="K77" s="53" t="s">
        <v>19</v>
      </c>
      <c r="L77" s="47" t="s">
        <v>213</v>
      </c>
      <c r="M77" s="63">
        <v>45783</v>
      </c>
    </row>
    <row r="78" spans="1:13" ht="84" x14ac:dyDescent="0.35">
      <c r="A78" s="47">
        <v>72</v>
      </c>
      <c r="B78" s="48" t="s">
        <v>17</v>
      </c>
      <c r="C78" s="61" t="s">
        <v>899</v>
      </c>
      <c r="D78" s="17">
        <v>1200</v>
      </c>
      <c r="E78" s="17">
        <v>1200</v>
      </c>
      <c r="F78" s="48" t="s">
        <v>114</v>
      </c>
      <c r="G78" s="70" t="s">
        <v>831</v>
      </c>
      <c r="H78" s="17">
        <v>1200</v>
      </c>
      <c r="I78" s="70" t="s">
        <v>831</v>
      </c>
      <c r="J78" s="17">
        <v>1200</v>
      </c>
      <c r="K78" s="53" t="s">
        <v>19</v>
      </c>
      <c r="L78" s="47" t="s">
        <v>832</v>
      </c>
      <c r="M78" s="63">
        <v>45783</v>
      </c>
    </row>
    <row r="79" spans="1:13" ht="84" x14ac:dyDescent="0.35">
      <c r="A79" s="47">
        <v>73</v>
      </c>
      <c r="B79" s="48" t="s">
        <v>17</v>
      </c>
      <c r="C79" s="61" t="s">
        <v>899</v>
      </c>
      <c r="D79" s="17">
        <v>1800</v>
      </c>
      <c r="E79" s="17">
        <v>1800</v>
      </c>
      <c r="F79" s="48" t="s">
        <v>114</v>
      </c>
      <c r="G79" s="65" t="s">
        <v>833</v>
      </c>
      <c r="H79" s="17">
        <v>1800</v>
      </c>
      <c r="I79" s="65" t="s">
        <v>833</v>
      </c>
      <c r="J79" s="17">
        <v>1800</v>
      </c>
      <c r="K79" s="53" t="s">
        <v>19</v>
      </c>
      <c r="L79" s="47" t="s">
        <v>834</v>
      </c>
      <c r="M79" s="63">
        <v>45783</v>
      </c>
    </row>
    <row r="80" spans="1:13" ht="84" x14ac:dyDescent="0.35">
      <c r="A80" s="47">
        <v>74</v>
      </c>
      <c r="B80" s="48" t="s">
        <v>17</v>
      </c>
      <c r="C80" s="61" t="s">
        <v>899</v>
      </c>
      <c r="D80" s="17">
        <v>2850</v>
      </c>
      <c r="E80" s="17">
        <v>2850</v>
      </c>
      <c r="F80" s="48" t="s">
        <v>114</v>
      </c>
      <c r="G80" s="70" t="s">
        <v>831</v>
      </c>
      <c r="H80" s="17">
        <v>2850</v>
      </c>
      <c r="I80" s="70" t="s">
        <v>831</v>
      </c>
      <c r="J80" s="17">
        <v>2850</v>
      </c>
      <c r="K80" s="53" t="s">
        <v>19</v>
      </c>
      <c r="L80" s="47" t="s">
        <v>835</v>
      </c>
      <c r="M80" s="63">
        <v>45783</v>
      </c>
    </row>
    <row r="81" spans="1:13" ht="84" x14ac:dyDescent="0.35">
      <c r="A81" s="47">
        <v>75</v>
      </c>
      <c r="B81" s="48" t="s">
        <v>323</v>
      </c>
      <c r="C81" s="52" t="s">
        <v>494</v>
      </c>
      <c r="D81" s="4">
        <v>16000</v>
      </c>
      <c r="E81" s="4">
        <v>16000</v>
      </c>
      <c r="F81" s="50" t="s">
        <v>114</v>
      </c>
      <c r="G81" s="52" t="s">
        <v>495</v>
      </c>
      <c r="H81" s="17">
        <f>D81</f>
        <v>16000</v>
      </c>
      <c r="I81" s="52" t="str">
        <f>G81</f>
        <v xml:space="preserve">นิวณัฐตะวัน ทัวร์ บาย แอ๊ด </v>
      </c>
      <c r="J81" s="17">
        <f>H81</f>
        <v>16000</v>
      </c>
      <c r="K81" s="53" t="s">
        <v>19</v>
      </c>
      <c r="L81" s="48" t="s">
        <v>496</v>
      </c>
      <c r="M81" s="58">
        <v>45784</v>
      </c>
    </row>
    <row r="82" spans="1:13" ht="84" x14ac:dyDescent="0.35">
      <c r="A82" s="47">
        <v>76</v>
      </c>
      <c r="B82" s="48" t="s">
        <v>67</v>
      </c>
      <c r="C82" s="51" t="s">
        <v>900</v>
      </c>
      <c r="D82" s="6">
        <v>5400</v>
      </c>
      <c r="E82" s="6">
        <f>D82</f>
        <v>5400</v>
      </c>
      <c r="F82" s="48" t="s">
        <v>114</v>
      </c>
      <c r="G82" s="51" t="s">
        <v>77</v>
      </c>
      <c r="H82" s="6">
        <v>5400</v>
      </c>
      <c r="I82" s="51" t="str">
        <f>G82</f>
        <v>นายอภิวัฒน์  หล้ายวน</v>
      </c>
      <c r="J82" s="6">
        <v>5400</v>
      </c>
      <c r="K82" s="53" t="s">
        <v>19</v>
      </c>
      <c r="L82" s="57" t="s">
        <v>78</v>
      </c>
      <c r="M82" s="55">
        <v>45784</v>
      </c>
    </row>
    <row r="83" spans="1:13" ht="84" x14ac:dyDescent="0.35">
      <c r="A83" s="47">
        <v>77</v>
      </c>
      <c r="B83" s="48" t="s">
        <v>713</v>
      </c>
      <c r="C83" s="61" t="s">
        <v>901</v>
      </c>
      <c r="D83" s="7">
        <v>1000</v>
      </c>
      <c r="E83" s="7">
        <v>1000</v>
      </c>
      <c r="F83" s="62" t="s">
        <v>114</v>
      </c>
      <c r="G83" s="52" t="s">
        <v>719</v>
      </c>
      <c r="H83" s="7">
        <v>1000</v>
      </c>
      <c r="I83" s="52" t="s">
        <v>719</v>
      </c>
      <c r="J83" s="7">
        <v>1000</v>
      </c>
      <c r="K83" s="53" t="s">
        <v>19</v>
      </c>
      <c r="L83" s="62" t="s">
        <v>720</v>
      </c>
      <c r="M83" s="63">
        <v>45784</v>
      </c>
    </row>
    <row r="84" spans="1:13" ht="84" x14ac:dyDescent="0.35">
      <c r="A84" s="47">
        <v>78</v>
      </c>
      <c r="B84" s="48" t="s">
        <v>713</v>
      </c>
      <c r="C84" s="61" t="s">
        <v>902</v>
      </c>
      <c r="D84" s="7">
        <v>9800</v>
      </c>
      <c r="E84" s="7">
        <f>SUM(D84)</f>
        <v>9800</v>
      </c>
      <c r="F84" s="62" t="s">
        <v>114</v>
      </c>
      <c r="G84" s="61" t="s">
        <v>717</v>
      </c>
      <c r="H84" s="17">
        <f>SUM(E84)</f>
        <v>9800</v>
      </c>
      <c r="I84" s="61" t="s">
        <v>717</v>
      </c>
      <c r="J84" s="17">
        <f>SUM(H84)</f>
        <v>9800</v>
      </c>
      <c r="K84" s="53" t="s">
        <v>19</v>
      </c>
      <c r="L84" s="47" t="s">
        <v>718</v>
      </c>
      <c r="M84" s="63">
        <v>45784</v>
      </c>
    </row>
    <row r="85" spans="1:13" ht="105" x14ac:dyDescent="0.35">
      <c r="A85" s="47">
        <v>79</v>
      </c>
      <c r="B85" s="48" t="s">
        <v>113</v>
      </c>
      <c r="C85" s="61" t="s">
        <v>903</v>
      </c>
      <c r="D85" s="7">
        <v>18000</v>
      </c>
      <c r="E85" s="7">
        <v>18000</v>
      </c>
      <c r="F85" s="64" t="s">
        <v>114</v>
      </c>
      <c r="G85" s="52" t="s">
        <v>904</v>
      </c>
      <c r="H85" s="9">
        <v>18000</v>
      </c>
      <c r="I85" s="52" t="s">
        <v>904</v>
      </c>
      <c r="J85" s="9">
        <v>18000</v>
      </c>
      <c r="K85" s="53" t="s">
        <v>19</v>
      </c>
      <c r="L85" s="47" t="s">
        <v>119</v>
      </c>
      <c r="M85" s="8">
        <v>45784</v>
      </c>
    </row>
    <row r="86" spans="1:13" ht="84" x14ac:dyDescent="0.35">
      <c r="A86" s="47">
        <v>80</v>
      </c>
      <c r="B86" s="48" t="s">
        <v>738</v>
      </c>
      <c r="C86" s="61" t="s">
        <v>746</v>
      </c>
      <c r="D86" s="7">
        <v>666.16</v>
      </c>
      <c r="E86" s="7">
        <f>D86</f>
        <v>666.16</v>
      </c>
      <c r="F86" s="62" t="s">
        <v>114</v>
      </c>
      <c r="G86" s="61" t="s">
        <v>747</v>
      </c>
      <c r="H86" s="17">
        <f>E86</f>
        <v>666.16</v>
      </c>
      <c r="I86" s="61" t="str">
        <f>G86</f>
        <v>บริษัท บุญยะการพิมม์ จำกัด</v>
      </c>
      <c r="J86" s="17">
        <f>H86</f>
        <v>666.16</v>
      </c>
      <c r="K86" s="53" t="s">
        <v>19</v>
      </c>
      <c r="L86" s="47" t="s">
        <v>748</v>
      </c>
      <c r="M86" s="63">
        <v>45784</v>
      </c>
    </row>
    <row r="87" spans="1:13" ht="84" x14ac:dyDescent="0.35">
      <c r="A87" s="47">
        <v>81</v>
      </c>
      <c r="B87" s="48" t="s">
        <v>17</v>
      </c>
      <c r="C87" s="61" t="s">
        <v>453</v>
      </c>
      <c r="D87" s="17">
        <v>1926</v>
      </c>
      <c r="E87" s="17">
        <v>1926</v>
      </c>
      <c r="F87" s="48" t="s">
        <v>114</v>
      </c>
      <c r="G87" s="65" t="s">
        <v>827</v>
      </c>
      <c r="H87" s="17">
        <v>1926</v>
      </c>
      <c r="I87" s="65" t="s">
        <v>827</v>
      </c>
      <c r="J87" s="17">
        <v>1926</v>
      </c>
      <c r="K87" s="53" t="s">
        <v>19</v>
      </c>
      <c r="L87" s="47" t="s">
        <v>828</v>
      </c>
      <c r="M87" s="63">
        <v>45784</v>
      </c>
    </row>
    <row r="88" spans="1:13" ht="84" x14ac:dyDescent="0.35">
      <c r="A88" s="47">
        <v>82</v>
      </c>
      <c r="B88" s="48" t="s">
        <v>323</v>
      </c>
      <c r="C88" s="51" t="s">
        <v>627</v>
      </c>
      <c r="D88" s="20">
        <v>160000</v>
      </c>
      <c r="E88" s="20">
        <v>160197.84</v>
      </c>
      <c r="F88" s="50" t="s">
        <v>114</v>
      </c>
      <c r="G88" s="51" t="s">
        <v>628</v>
      </c>
      <c r="H88" s="9" t="s">
        <v>629</v>
      </c>
      <c r="I88" s="52" t="s">
        <v>630</v>
      </c>
      <c r="J88" s="17">
        <v>159170</v>
      </c>
      <c r="K88" s="53" t="s">
        <v>19</v>
      </c>
      <c r="L88" s="57" t="s">
        <v>631</v>
      </c>
      <c r="M88" s="55">
        <v>45784</v>
      </c>
    </row>
    <row r="89" spans="1:13" ht="84" x14ac:dyDescent="0.35">
      <c r="A89" s="47">
        <v>83</v>
      </c>
      <c r="B89" s="48" t="s">
        <v>323</v>
      </c>
      <c r="C89" s="51" t="s">
        <v>905</v>
      </c>
      <c r="D89" s="18">
        <v>1000</v>
      </c>
      <c r="E89" s="18">
        <v>1000</v>
      </c>
      <c r="F89" s="50" t="s">
        <v>114</v>
      </c>
      <c r="G89" s="51" t="s">
        <v>532</v>
      </c>
      <c r="H89" s="17">
        <f>D89</f>
        <v>1000</v>
      </c>
      <c r="I89" s="52" t="str">
        <f>G89</f>
        <v xml:space="preserve">ร้านดอกไม้ เกศวรางค์ </v>
      </c>
      <c r="J89" s="17">
        <f>H89</f>
        <v>1000</v>
      </c>
      <c r="K89" s="53" t="s">
        <v>19</v>
      </c>
      <c r="L89" s="57" t="s">
        <v>533</v>
      </c>
      <c r="M89" s="55">
        <v>45784</v>
      </c>
    </row>
    <row r="90" spans="1:13" ht="84" x14ac:dyDescent="0.35">
      <c r="A90" s="47">
        <v>84</v>
      </c>
      <c r="B90" s="48" t="s">
        <v>17</v>
      </c>
      <c r="C90" s="67" t="s">
        <v>906</v>
      </c>
      <c r="D90" s="2">
        <v>28540</v>
      </c>
      <c r="E90" s="2">
        <v>28540</v>
      </c>
      <c r="F90" s="48" t="s">
        <v>114</v>
      </c>
      <c r="G90" s="67" t="s">
        <v>26</v>
      </c>
      <c r="H90" s="2">
        <v>28540</v>
      </c>
      <c r="I90" s="67" t="s">
        <v>26</v>
      </c>
      <c r="J90" s="2">
        <v>28540</v>
      </c>
      <c r="K90" s="53" t="s">
        <v>19</v>
      </c>
      <c r="L90" s="48" t="s">
        <v>27</v>
      </c>
      <c r="M90" s="71">
        <v>45785</v>
      </c>
    </row>
    <row r="91" spans="1:13" ht="84" x14ac:dyDescent="0.35">
      <c r="A91" s="47">
        <v>85</v>
      </c>
      <c r="B91" s="48" t="s">
        <v>17</v>
      </c>
      <c r="C91" s="67" t="s">
        <v>907</v>
      </c>
      <c r="D91" s="2">
        <v>14410</v>
      </c>
      <c r="E91" s="2">
        <v>14410</v>
      </c>
      <c r="F91" s="48" t="s">
        <v>114</v>
      </c>
      <c r="G91" s="51" t="s">
        <v>21</v>
      </c>
      <c r="H91" s="2">
        <v>14410</v>
      </c>
      <c r="I91" s="51" t="s">
        <v>21</v>
      </c>
      <c r="J91" s="2">
        <v>14410</v>
      </c>
      <c r="K91" s="53" t="s">
        <v>19</v>
      </c>
      <c r="L91" s="48" t="s">
        <v>28</v>
      </c>
      <c r="M91" s="71">
        <v>45785</v>
      </c>
    </row>
    <row r="92" spans="1:13" ht="84" x14ac:dyDescent="0.35">
      <c r="A92" s="47">
        <v>86</v>
      </c>
      <c r="B92" s="48" t="s">
        <v>17</v>
      </c>
      <c r="C92" s="67" t="s">
        <v>908</v>
      </c>
      <c r="D92" s="2">
        <v>9940</v>
      </c>
      <c r="E92" s="2">
        <v>9940</v>
      </c>
      <c r="F92" s="48" t="s">
        <v>114</v>
      </c>
      <c r="G92" s="51" t="s">
        <v>29</v>
      </c>
      <c r="H92" s="2">
        <v>9940</v>
      </c>
      <c r="I92" s="51" t="s">
        <v>29</v>
      </c>
      <c r="J92" s="2">
        <v>9940</v>
      </c>
      <c r="K92" s="53" t="s">
        <v>19</v>
      </c>
      <c r="L92" s="48" t="s">
        <v>30</v>
      </c>
      <c r="M92" s="71">
        <v>45785</v>
      </c>
    </row>
    <row r="93" spans="1:13" ht="84" x14ac:dyDescent="0.35">
      <c r="A93" s="47">
        <v>87</v>
      </c>
      <c r="B93" s="48" t="s">
        <v>323</v>
      </c>
      <c r="C93" s="51" t="s">
        <v>909</v>
      </c>
      <c r="D93" s="18">
        <v>52751</v>
      </c>
      <c r="E93" s="18">
        <v>52751</v>
      </c>
      <c r="F93" s="50" t="s">
        <v>114</v>
      </c>
      <c r="G93" s="51" t="s">
        <v>525</v>
      </c>
      <c r="H93" s="17">
        <f t="shared" ref="H93:H111" si="14">D93</f>
        <v>52751</v>
      </c>
      <c r="I93" s="52" t="str">
        <f t="shared" ref="I93:J111" si="15">G93</f>
        <v xml:space="preserve">บริษัท กิบไทย จำกัด </v>
      </c>
      <c r="J93" s="17">
        <f t="shared" si="15"/>
        <v>52751</v>
      </c>
      <c r="K93" s="53" t="s">
        <v>19</v>
      </c>
      <c r="L93" s="57" t="s">
        <v>526</v>
      </c>
      <c r="M93" s="55">
        <v>45785</v>
      </c>
    </row>
    <row r="94" spans="1:13" ht="84" x14ac:dyDescent="0.35">
      <c r="A94" s="47">
        <v>88</v>
      </c>
      <c r="B94" s="48" t="s">
        <v>323</v>
      </c>
      <c r="C94" s="51" t="s">
        <v>366</v>
      </c>
      <c r="D94" s="18">
        <v>47430</v>
      </c>
      <c r="E94" s="18">
        <v>47430</v>
      </c>
      <c r="F94" s="50" t="s">
        <v>114</v>
      </c>
      <c r="G94" s="51" t="s">
        <v>331</v>
      </c>
      <c r="H94" s="17">
        <f t="shared" si="14"/>
        <v>47430</v>
      </c>
      <c r="I94" s="52" t="str">
        <f t="shared" si="15"/>
        <v xml:space="preserve">ห้างหุ้นส่วนจำกัด พี แอนด์ เอ ซิสเตมส์ </v>
      </c>
      <c r="J94" s="17">
        <f t="shared" si="15"/>
        <v>47430</v>
      </c>
      <c r="K94" s="53" t="s">
        <v>19</v>
      </c>
      <c r="L94" s="57" t="s">
        <v>527</v>
      </c>
      <c r="M94" s="55">
        <v>45785</v>
      </c>
    </row>
    <row r="95" spans="1:13" ht="84" x14ac:dyDescent="0.35">
      <c r="A95" s="47">
        <v>89</v>
      </c>
      <c r="B95" s="48" t="s">
        <v>323</v>
      </c>
      <c r="C95" s="51" t="s">
        <v>910</v>
      </c>
      <c r="D95" s="18">
        <v>62560</v>
      </c>
      <c r="E95" s="18">
        <v>62560</v>
      </c>
      <c r="F95" s="50" t="s">
        <v>114</v>
      </c>
      <c r="G95" s="51" t="s">
        <v>911</v>
      </c>
      <c r="H95" s="17">
        <f t="shared" si="14"/>
        <v>62560</v>
      </c>
      <c r="I95" s="52" t="str">
        <f t="shared" si="15"/>
        <v>ห้างหุ้นส่วนจำกัด ซี.เอ็ม.เคมีคอล แอนด์ แล็บ ซัพพลาย</v>
      </c>
      <c r="J95" s="17">
        <f t="shared" si="15"/>
        <v>62560</v>
      </c>
      <c r="K95" s="53" t="s">
        <v>19</v>
      </c>
      <c r="L95" s="57" t="s">
        <v>528</v>
      </c>
      <c r="M95" s="55">
        <v>45785</v>
      </c>
    </row>
    <row r="96" spans="1:13" ht="84" x14ac:dyDescent="0.35">
      <c r="A96" s="47">
        <v>90</v>
      </c>
      <c r="B96" s="48" t="s">
        <v>323</v>
      </c>
      <c r="C96" s="51" t="s">
        <v>648</v>
      </c>
      <c r="D96" s="18">
        <v>39400</v>
      </c>
      <c r="E96" s="18">
        <v>39400</v>
      </c>
      <c r="F96" s="50" t="s">
        <v>114</v>
      </c>
      <c r="G96" s="51" t="s">
        <v>331</v>
      </c>
      <c r="H96" s="17">
        <f t="shared" si="14"/>
        <v>39400</v>
      </c>
      <c r="I96" s="52" t="str">
        <f t="shared" si="15"/>
        <v xml:space="preserve">ห้างหุ้นส่วนจำกัด พี แอนด์ เอ ซิสเตมส์ </v>
      </c>
      <c r="J96" s="17">
        <f t="shared" si="15"/>
        <v>39400</v>
      </c>
      <c r="K96" s="53" t="s">
        <v>19</v>
      </c>
      <c r="L96" s="57" t="s">
        <v>529</v>
      </c>
      <c r="M96" s="55">
        <v>45785</v>
      </c>
    </row>
    <row r="97" spans="1:13" ht="84" x14ac:dyDescent="0.35">
      <c r="A97" s="47">
        <v>91</v>
      </c>
      <c r="B97" s="48" t="s">
        <v>323</v>
      </c>
      <c r="C97" s="51" t="s">
        <v>912</v>
      </c>
      <c r="D97" s="18">
        <v>23580</v>
      </c>
      <c r="E97" s="18">
        <v>23580</v>
      </c>
      <c r="F97" s="50" t="s">
        <v>114</v>
      </c>
      <c r="G97" s="51" t="s">
        <v>398</v>
      </c>
      <c r="H97" s="17">
        <f t="shared" si="14"/>
        <v>23580</v>
      </c>
      <c r="I97" s="52" t="str">
        <f t="shared" si="15"/>
        <v xml:space="preserve">ร้านทองเรือน การค้า </v>
      </c>
      <c r="J97" s="17">
        <f t="shared" si="15"/>
        <v>23580</v>
      </c>
      <c r="K97" s="53" t="s">
        <v>19</v>
      </c>
      <c r="L97" s="57" t="s">
        <v>530</v>
      </c>
      <c r="M97" s="55">
        <v>45785</v>
      </c>
    </row>
    <row r="98" spans="1:13" ht="84" x14ac:dyDescent="0.35">
      <c r="A98" s="47">
        <v>92</v>
      </c>
      <c r="B98" s="48" t="s">
        <v>323</v>
      </c>
      <c r="C98" s="51" t="s">
        <v>393</v>
      </c>
      <c r="D98" s="18">
        <v>9389</v>
      </c>
      <c r="E98" s="18">
        <v>9389</v>
      </c>
      <c r="F98" s="50" t="s">
        <v>114</v>
      </c>
      <c r="G98" s="51" t="s">
        <v>499</v>
      </c>
      <c r="H98" s="17">
        <f t="shared" si="14"/>
        <v>9389</v>
      </c>
      <c r="I98" s="52" t="str">
        <f t="shared" si="15"/>
        <v xml:space="preserve">ห้างหุ้นส่วนจำกัด ลิขิตศิลป์ </v>
      </c>
      <c r="J98" s="17">
        <f t="shared" si="15"/>
        <v>9389</v>
      </c>
      <c r="K98" s="53" t="s">
        <v>19</v>
      </c>
      <c r="L98" s="57" t="s">
        <v>531</v>
      </c>
      <c r="M98" s="55">
        <v>45785</v>
      </c>
    </row>
    <row r="99" spans="1:13" ht="84" x14ac:dyDescent="0.35">
      <c r="A99" s="47">
        <v>93</v>
      </c>
      <c r="B99" s="48" t="s">
        <v>323</v>
      </c>
      <c r="C99" s="51" t="s">
        <v>433</v>
      </c>
      <c r="D99" s="18">
        <v>11913</v>
      </c>
      <c r="E99" s="18">
        <v>11913</v>
      </c>
      <c r="F99" s="50" t="s">
        <v>114</v>
      </c>
      <c r="G99" s="51" t="s">
        <v>499</v>
      </c>
      <c r="H99" s="17">
        <f t="shared" si="14"/>
        <v>11913</v>
      </c>
      <c r="I99" s="52" t="str">
        <f t="shared" si="15"/>
        <v xml:space="preserve">ห้างหุ้นส่วนจำกัด ลิขิตศิลป์ </v>
      </c>
      <c r="J99" s="17">
        <f t="shared" si="15"/>
        <v>11913</v>
      </c>
      <c r="K99" s="53" t="s">
        <v>19</v>
      </c>
      <c r="L99" s="57" t="s">
        <v>517</v>
      </c>
      <c r="M99" s="55">
        <v>45785</v>
      </c>
    </row>
    <row r="100" spans="1:13" ht="84" x14ac:dyDescent="0.35">
      <c r="A100" s="47">
        <v>94</v>
      </c>
      <c r="B100" s="48" t="s">
        <v>323</v>
      </c>
      <c r="C100" s="51" t="s">
        <v>913</v>
      </c>
      <c r="D100" s="18">
        <v>4980</v>
      </c>
      <c r="E100" s="18">
        <v>4980</v>
      </c>
      <c r="F100" s="50" t="s">
        <v>114</v>
      </c>
      <c r="G100" s="51" t="s">
        <v>518</v>
      </c>
      <c r="H100" s="17">
        <f t="shared" si="14"/>
        <v>4980</v>
      </c>
      <c r="I100" s="52" t="str">
        <f t="shared" si="15"/>
        <v xml:space="preserve">นางสาวเยาวเรศ เฉเลอ </v>
      </c>
      <c r="J100" s="17">
        <f t="shared" si="15"/>
        <v>4980</v>
      </c>
      <c r="K100" s="53" t="s">
        <v>19</v>
      </c>
      <c r="L100" s="57" t="s">
        <v>519</v>
      </c>
      <c r="M100" s="55">
        <v>45785</v>
      </c>
    </row>
    <row r="101" spans="1:13" ht="84" x14ac:dyDescent="0.35">
      <c r="A101" s="47">
        <v>95</v>
      </c>
      <c r="B101" s="48" t="s">
        <v>323</v>
      </c>
      <c r="C101" s="51" t="s">
        <v>366</v>
      </c>
      <c r="D101" s="18">
        <v>33600</v>
      </c>
      <c r="E101" s="18">
        <v>33600</v>
      </c>
      <c r="F101" s="50" t="s">
        <v>114</v>
      </c>
      <c r="G101" s="51" t="s">
        <v>331</v>
      </c>
      <c r="H101" s="17">
        <f t="shared" si="14"/>
        <v>33600</v>
      </c>
      <c r="I101" s="52" t="str">
        <f t="shared" si="15"/>
        <v xml:space="preserve">ห้างหุ้นส่วนจำกัด พี แอนด์ เอ ซิสเตมส์ </v>
      </c>
      <c r="J101" s="17">
        <f t="shared" si="15"/>
        <v>33600</v>
      </c>
      <c r="K101" s="53" t="s">
        <v>19</v>
      </c>
      <c r="L101" s="57" t="s">
        <v>520</v>
      </c>
      <c r="M101" s="55">
        <v>45785</v>
      </c>
    </row>
    <row r="102" spans="1:13" ht="84" x14ac:dyDescent="0.35">
      <c r="A102" s="47">
        <v>96</v>
      </c>
      <c r="B102" s="48" t="s">
        <v>323</v>
      </c>
      <c r="C102" s="51" t="s">
        <v>914</v>
      </c>
      <c r="D102" s="18">
        <v>18911</v>
      </c>
      <c r="E102" s="18">
        <v>18911</v>
      </c>
      <c r="F102" s="50" t="s">
        <v>114</v>
      </c>
      <c r="G102" s="51" t="s">
        <v>522</v>
      </c>
      <c r="H102" s="17">
        <f t="shared" si="14"/>
        <v>18911</v>
      </c>
      <c r="I102" s="52" t="str">
        <f t="shared" si="15"/>
        <v>บริษัท หยกอินเตอร์เทรด จำกัด</v>
      </c>
      <c r="J102" s="17">
        <f t="shared" si="15"/>
        <v>18911</v>
      </c>
      <c r="K102" s="53" t="s">
        <v>19</v>
      </c>
      <c r="L102" s="57" t="s">
        <v>523</v>
      </c>
      <c r="M102" s="55">
        <v>45785</v>
      </c>
    </row>
    <row r="103" spans="1:13" ht="84" x14ac:dyDescent="0.35">
      <c r="A103" s="47">
        <v>97</v>
      </c>
      <c r="B103" s="48" t="s">
        <v>323</v>
      </c>
      <c r="C103" s="51" t="s">
        <v>915</v>
      </c>
      <c r="D103" s="18">
        <v>4990</v>
      </c>
      <c r="E103" s="18">
        <v>4990</v>
      </c>
      <c r="F103" s="50" t="s">
        <v>114</v>
      </c>
      <c r="G103" s="51" t="s">
        <v>398</v>
      </c>
      <c r="H103" s="17">
        <f t="shared" si="14"/>
        <v>4990</v>
      </c>
      <c r="I103" s="52" t="str">
        <f t="shared" si="15"/>
        <v xml:space="preserve">ร้านทองเรือน การค้า </v>
      </c>
      <c r="J103" s="17">
        <f t="shared" si="15"/>
        <v>4990</v>
      </c>
      <c r="K103" s="53" t="s">
        <v>19</v>
      </c>
      <c r="L103" s="57" t="s">
        <v>524</v>
      </c>
      <c r="M103" s="55">
        <v>45785</v>
      </c>
    </row>
    <row r="104" spans="1:13" ht="84" x14ac:dyDescent="0.35">
      <c r="A104" s="47">
        <v>98</v>
      </c>
      <c r="B104" s="48" t="s">
        <v>323</v>
      </c>
      <c r="C104" s="51" t="s">
        <v>632</v>
      </c>
      <c r="D104" s="18">
        <v>580</v>
      </c>
      <c r="E104" s="18">
        <v>580</v>
      </c>
      <c r="F104" s="50" t="s">
        <v>114</v>
      </c>
      <c r="G104" s="51" t="s">
        <v>398</v>
      </c>
      <c r="H104" s="17">
        <f t="shared" si="14"/>
        <v>580</v>
      </c>
      <c r="I104" s="52" t="str">
        <f t="shared" si="15"/>
        <v xml:space="preserve">ร้านทองเรือน การค้า </v>
      </c>
      <c r="J104" s="17">
        <f t="shared" si="15"/>
        <v>580</v>
      </c>
      <c r="K104" s="53" t="s">
        <v>19</v>
      </c>
      <c r="L104" s="57" t="s">
        <v>633</v>
      </c>
      <c r="M104" s="55">
        <v>45785</v>
      </c>
    </row>
    <row r="105" spans="1:13" ht="84" x14ac:dyDescent="0.35">
      <c r="A105" s="47">
        <v>99</v>
      </c>
      <c r="B105" s="48" t="s">
        <v>323</v>
      </c>
      <c r="C105" s="51" t="s">
        <v>634</v>
      </c>
      <c r="D105" s="18">
        <v>11370</v>
      </c>
      <c r="E105" s="18">
        <v>11370</v>
      </c>
      <c r="F105" s="50" t="s">
        <v>114</v>
      </c>
      <c r="G105" s="51" t="s">
        <v>398</v>
      </c>
      <c r="H105" s="17">
        <f t="shared" si="14"/>
        <v>11370</v>
      </c>
      <c r="I105" s="52" t="str">
        <f t="shared" si="15"/>
        <v xml:space="preserve">ร้านทองเรือน การค้า </v>
      </c>
      <c r="J105" s="17">
        <f t="shared" si="15"/>
        <v>11370</v>
      </c>
      <c r="K105" s="53" t="s">
        <v>19</v>
      </c>
      <c r="L105" s="57" t="s">
        <v>635</v>
      </c>
      <c r="M105" s="55">
        <v>45785</v>
      </c>
    </row>
    <row r="106" spans="1:13" ht="84" x14ac:dyDescent="0.35">
      <c r="A106" s="47">
        <v>100</v>
      </c>
      <c r="B106" s="48" t="s">
        <v>323</v>
      </c>
      <c r="C106" s="51" t="s">
        <v>453</v>
      </c>
      <c r="D106" s="72">
        <v>3650</v>
      </c>
      <c r="E106" s="19">
        <v>3650</v>
      </c>
      <c r="F106" s="50" t="s">
        <v>114</v>
      </c>
      <c r="G106" s="51" t="s">
        <v>328</v>
      </c>
      <c r="H106" s="17">
        <f t="shared" si="14"/>
        <v>3650</v>
      </c>
      <c r="I106" s="52" t="str">
        <f t="shared" si="15"/>
        <v xml:space="preserve">บริษัท เชียงใหม่ เมกเกอร์ จำกัด </v>
      </c>
      <c r="J106" s="17">
        <f t="shared" si="15"/>
        <v>3650</v>
      </c>
      <c r="K106" s="53" t="s">
        <v>19</v>
      </c>
      <c r="L106" s="57" t="s">
        <v>454</v>
      </c>
      <c r="M106" s="58">
        <v>45785</v>
      </c>
    </row>
    <row r="107" spans="1:13" ht="84" x14ac:dyDescent="0.35">
      <c r="A107" s="47">
        <v>101</v>
      </c>
      <c r="B107" s="48" t="s">
        <v>323</v>
      </c>
      <c r="C107" s="51" t="s">
        <v>420</v>
      </c>
      <c r="D107" s="19">
        <v>1500</v>
      </c>
      <c r="E107" s="19">
        <v>1500</v>
      </c>
      <c r="F107" s="50" t="s">
        <v>114</v>
      </c>
      <c r="G107" s="51" t="s">
        <v>421</v>
      </c>
      <c r="H107" s="17">
        <f t="shared" si="14"/>
        <v>1500</v>
      </c>
      <c r="I107" s="52" t="str">
        <f t="shared" si="15"/>
        <v xml:space="preserve">ร้าน บีพี เซอร์วิส </v>
      </c>
      <c r="J107" s="17">
        <f t="shared" si="15"/>
        <v>1500</v>
      </c>
      <c r="K107" s="53" t="s">
        <v>19</v>
      </c>
      <c r="L107" s="57" t="s">
        <v>422</v>
      </c>
      <c r="M107" s="58">
        <v>45785</v>
      </c>
    </row>
    <row r="108" spans="1:13" ht="84" x14ac:dyDescent="0.35">
      <c r="A108" s="47">
        <v>102</v>
      </c>
      <c r="B108" s="48" t="s">
        <v>323</v>
      </c>
      <c r="C108" s="49" t="s">
        <v>396</v>
      </c>
      <c r="D108" s="19">
        <v>12579</v>
      </c>
      <c r="E108" s="19">
        <v>12579</v>
      </c>
      <c r="F108" s="50" t="s">
        <v>114</v>
      </c>
      <c r="G108" s="51" t="s">
        <v>394</v>
      </c>
      <c r="H108" s="17">
        <f t="shared" si="14"/>
        <v>12579</v>
      </c>
      <c r="I108" s="52" t="str">
        <f t="shared" si="15"/>
        <v xml:space="preserve">ร้านธนากร การค้า </v>
      </c>
      <c r="J108" s="17">
        <f t="shared" si="15"/>
        <v>12579</v>
      </c>
      <c r="K108" s="53" t="s">
        <v>19</v>
      </c>
      <c r="L108" s="69" t="s">
        <v>397</v>
      </c>
      <c r="M108" s="58">
        <v>45785</v>
      </c>
    </row>
    <row r="109" spans="1:13" ht="84" x14ac:dyDescent="0.35">
      <c r="A109" s="47">
        <v>103</v>
      </c>
      <c r="B109" s="48" t="s">
        <v>323</v>
      </c>
      <c r="C109" s="49" t="s">
        <v>327</v>
      </c>
      <c r="D109" s="18">
        <v>7500</v>
      </c>
      <c r="E109" s="18">
        <v>7500</v>
      </c>
      <c r="F109" s="50" t="s">
        <v>114</v>
      </c>
      <c r="G109" s="51" t="s">
        <v>331</v>
      </c>
      <c r="H109" s="17">
        <f t="shared" si="14"/>
        <v>7500</v>
      </c>
      <c r="I109" s="52" t="str">
        <f t="shared" si="15"/>
        <v xml:space="preserve">ห้างหุ้นส่วนจำกัด พี แอนด์ เอ ซิสเตมส์ </v>
      </c>
      <c r="J109" s="17">
        <f t="shared" si="15"/>
        <v>7500</v>
      </c>
      <c r="K109" s="53" t="s">
        <v>19</v>
      </c>
      <c r="L109" s="48" t="s">
        <v>357</v>
      </c>
      <c r="M109" s="63">
        <v>45785</v>
      </c>
    </row>
    <row r="110" spans="1:13" ht="84" x14ac:dyDescent="0.35">
      <c r="A110" s="47">
        <v>104</v>
      </c>
      <c r="B110" s="48" t="s">
        <v>323</v>
      </c>
      <c r="C110" s="51" t="s">
        <v>916</v>
      </c>
      <c r="D110" s="19">
        <v>2700</v>
      </c>
      <c r="E110" s="19">
        <v>2700</v>
      </c>
      <c r="F110" s="50" t="s">
        <v>114</v>
      </c>
      <c r="G110" s="51" t="s">
        <v>418</v>
      </c>
      <c r="H110" s="17">
        <f t="shared" si="14"/>
        <v>2700</v>
      </c>
      <c r="I110" s="52" t="str">
        <f t="shared" si="15"/>
        <v>ร้าน บีพี เซอร์วิส</v>
      </c>
      <c r="J110" s="17">
        <f t="shared" si="15"/>
        <v>2700</v>
      </c>
      <c r="K110" s="53" t="s">
        <v>19</v>
      </c>
      <c r="L110" s="69" t="s">
        <v>419</v>
      </c>
      <c r="M110" s="58">
        <v>45785</v>
      </c>
    </row>
    <row r="111" spans="1:13" ht="84" x14ac:dyDescent="0.35">
      <c r="A111" s="47">
        <v>105</v>
      </c>
      <c r="B111" s="48" t="s">
        <v>323</v>
      </c>
      <c r="C111" s="51" t="s">
        <v>410</v>
      </c>
      <c r="D111" s="19">
        <v>4100</v>
      </c>
      <c r="E111" s="19">
        <v>4100</v>
      </c>
      <c r="F111" s="50" t="s">
        <v>114</v>
      </c>
      <c r="G111" s="51" t="s">
        <v>411</v>
      </c>
      <c r="H111" s="17">
        <f t="shared" si="14"/>
        <v>4100</v>
      </c>
      <c r="I111" s="52" t="str">
        <f t="shared" si="15"/>
        <v xml:space="preserve">ห้างหุ้นส่วนจำกัด เชียงใหม่ ดีดี แอร์ เซอร์วิส </v>
      </c>
      <c r="J111" s="17">
        <f t="shared" si="15"/>
        <v>4100</v>
      </c>
      <c r="K111" s="53" t="s">
        <v>19</v>
      </c>
      <c r="L111" s="57" t="s">
        <v>412</v>
      </c>
      <c r="M111" s="58">
        <v>45785</v>
      </c>
    </row>
    <row r="112" spans="1:13" ht="84" x14ac:dyDescent="0.35">
      <c r="A112" s="47">
        <v>106</v>
      </c>
      <c r="B112" s="48" t="s">
        <v>113</v>
      </c>
      <c r="C112" s="61" t="s">
        <v>917</v>
      </c>
      <c r="D112" s="7">
        <v>1500</v>
      </c>
      <c r="E112" s="7">
        <v>1500</v>
      </c>
      <c r="F112" s="64" t="s">
        <v>114</v>
      </c>
      <c r="G112" s="52" t="s">
        <v>120</v>
      </c>
      <c r="H112" s="7">
        <v>1500</v>
      </c>
      <c r="I112" s="52" t="s">
        <v>120</v>
      </c>
      <c r="J112" s="7">
        <v>1500</v>
      </c>
      <c r="K112" s="53" t="s">
        <v>19</v>
      </c>
      <c r="L112" s="47" t="s">
        <v>121</v>
      </c>
      <c r="M112" s="8">
        <v>45785</v>
      </c>
    </row>
    <row r="113" spans="1:13" ht="84" x14ac:dyDescent="0.35">
      <c r="A113" s="47">
        <v>107</v>
      </c>
      <c r="B113" s="48" t="s">
        <v>738</v>
      </c>
      <c r="C113" s="61" t="s">
        <v>918</v>
      </c>
      <c r="D113" s="7">
        <v>20058</v>
      </c>
      <c r="E113" s="7">
        <f>D113</f>
        <v>20058</v>
      </c>
      <c r="F113" s="62" t="s">
        <v>114</v>
      </c>
      <c r="G113" s="61" t="s">
        <v>749</v>
      </c>
      <c r="H113" s="17">
        <f>E113</f>
        <v>20058</v>
      </c>
      <c r="I113" s="61" t="str">
        <f t="shared" ref="I113:J117" si="16">G113</f>
        <v>บริษัท วิทวัสการค้า จำกัด</v>
      </c>
      <c r="J113" s="17">
        <f t="shared" si="16"/>
        <v>20058</v>
      </c>
      <c r="K113" s="53" t="s">
        <v>19</v>
      </c>
      <c r="L113" s="47" t="s">
        <v>750</v>
      </c>
      <c r="M113" s="63">
        <v>45785</v>
      </c>
    </row>
    <row r="114" spans="1:13" ht="84" x14ac:dyDescent="0.35">
      <c r="A114" s="47">
        <v>108</v>
      </c>
      <c r="B114" s="48" t="s">
        <v>738</v>
      </c>
      <c r="C114" s="61" t="s">
        <v>919</v>
      </c>
      <c r="D114" s="7">
        <v>40520</v>
      </c>
      <c r="E114" s="7">
        <f>D114</f>
        <v>40520</v>
      </c>
      <c r="F114" s="62" t="s">
        <v>114</v>
      </c>
      <c r="G114" s="61" t="s">
        <v>751</v>
      </c>
      <c r="H114" s="17">
        <f>E114</f>
        <v>40520</v>
      </c>
      <c r="I114" s="61" t="str">
        <f t="shared" si="16"/>
        <v>ห้างหุ้นส่วนจำกัด เควีซี คอมพิวเตอร์</v>
      </c>
      <c r="J114" s="17">
        <f t="shared" si="16"/>
        <v>40520</v>
      </c>
      <c r="K114" s="53" t="s">
        <v>19</v>
      </c>
      <c r="L114" s="47" t="s">
        <v>752</v>
      </c>
      <c r="M114" s="63">
        <v>45785</v>
      </c>
    </row>
    <row r="115" spans="1:13" ht="84" x14ac:dyDescent="0.35">
      <c r="A115" s="47">
        <v>109</v>
      </c>
      <c r="B115" s="48" t="s">
        <v>738</v>
      </c>
      <c r="C115" s="61" t="s">
        <v>445</v>
      </c>
      <c r="D115" s="7">
        <v>987</v>
      </c>
      <c r="E115" s="7">
        <f>D115</f>
        <v>987</v>
      </c>
      <c r="F115" s="62" t="s">
        <v>114</v>
      </c>
      <c r="G115" s="61" t="s">
        <v>751</v>
      </c>
      <c r="H115" s="17">
        <f>E115</f>
        <v>987</v>
      </c>
      <c r="I115" s="61" t="str">
        <f t="shared" si="16"/>
        <v>ห้างหุ้นส่วนจำกัด เควีซี คอมพิวเตอร์</v>
      </c>
      <c r="J115" s="17">
        <f t="shared" si="16"/>
        <v>987</v>
      </c>
      <c r="K115" s="53" t="s">
        <v>19</v>
      </c>
      <c r="L115" s="47" t="s">
        <v>753</v>
      </c>
      <c r="M115" s="63">
        <v>45785</v>
      </c>
    </row>
    <row r="116" spans="1:13" ht="84" x14ac:dyDescent="0.35">
      <c r="A116" s="47">
        <v>110</v>
      </c>
      <c r="B116" s="48" t="s">
        <v>738</v>
      </c>
      <c r="C116" s="61" t="s">
        <v>555</v>
      </c>
      <c r="D116" s="7">
        <v>737</v>
      </c>
      <c r="E116" s="7">
        <f>D116</f>
        <v>737</v>
      </c>
      <c r="F116" s="62" t="s">
        <v>114</v>
      </c>
      <c r="G116" s="61" t="s">
        <v>749</v>
      </c>
      <c r="H116" s="17">
        <f>E116</f>
        <v>737</v>
      </c>
      <c r="I116" s="61" t="str">
        <f t="shared" si="16"/>
        <v>บริษัท วิทวัสการค้า จำกัด</v>
      </c>
      <c r="J116" s="17">
        <f t="shared" si="16"/>
        <v>737</v>
      </c>
      <c r="K116" s="53" t="s">
        <v>19</v>
      </c>
      <c r="L116" s="47" t="s">
        <v>754</v>
      </c>
      <c r="M116" s="63">
        <v>45785</v>
      </c>
    </row>
    <row r="117" spans="1:13" ht="84" x14ac:dyDescent="0.35">
      <c r="A117" s="47">
        <v>111</v>
      </c>
      <c r="B117" s="48" t="s">
        <v>738</v>
      </c>
      <c r="C117" s="61" t="s">
        <v>755</v>
      </c>
      <c r="D117" s="7">
        <v>7200</v>
      </c>
      <c r="E117" s="7">
        <f>D117</f>
        <v>7200</v>
      </c>
      <c r="F117" s="62" t="s">
        <v>114</v>
      </c>
      <c r="G117" s="61" t="s">
        <v>756</v>
      </c>
      <c r="H117" s="17">
        <f>E117</f>
        <v>7200</v>
      </c>
      <c r="I117" s="61" t="str">
        <f t="shared" si="16"/>
        <v>นายแอ๊ด  ตาดคำ</v>
      </c>
      <c r="J117" s="17">
        <f t="shared" si="16"/>
        <v>7200</v>
      </c>
      <c r="K117" s="53" t="s">
        <v>19</v>
      </c>
      <c r="L117" s="47" t="s">
        <v>757</v>
      </c>
      <c r="M117" s="63">
        <v>45785</v>
      </c>
    </row>
    <row r="118" spans="1:13" ht="84" x14ac:dyDescent="0.35">
      <c r="A118" s="47">
        <v>112</v>
      </c>
      <c r="B118" s="48" t="s">
        <v>17</v>
      </c>
      <c r="C118" s="61" t="s">
        <v>920</v>
      </c>
      <c r="D118" s="17">
        <v>2500</v>
      </c>
      <c r="E118" s="17">
        <v>2500</v>
      </c>
      <c r="F118" s="48" t="s">
        <v>114</v>
      </c>
      <c r="G118" s="65" t="s">
        <v>44</v>
      </c>
      <c r="H118" s="17">
        <v>2500</v>
      </c>
      <c r="I118" s="65" t="s">
        <v>44</v>
      </c>
      <c r="J118" s="17">
        <v>2500</v>
      </c>
      <c r="K118" s="53" t="s">
        <v>19</v>
      </c>
      <c r="L118" s="47" t="s">
        <v>836</v>
      </c>
      <c r="M118" s="63">
        <v>45785</v>
      </c>
    </row>
    <row r="119" spans="1:13" ht="84" x14ac:dyDescent="0.35">
      <c r="A119" s="47">
        <v>113</v>
      </c>
      <c r="B119" s="48" t="s">
        <v>17</v>
      </c>
      <c r="C119" s="61" t="s">
        <v>899</v>
      </c>
      <c r="D119" s="17">
        <v>2500</v>
      </c>
      <c r="E119" s="17">
        <v>2500</v>
      </c>
      <c r="F119" s="48" t="s">
        <v>114</v>
      </c>
      <c r="G119" s="65" t="s">
        <v>833</v>
      </c>
      <c r="H119" s="17">
        <v>2500</v>
      </c>
      <c r="I119" s="65" t="s">
        <v>833</v>
      </c>
      <c r="J119" s="17">
        <v>2500</v>
      </c>
      <c r="K119" s="53" t="s">
        <v>19</v>
      </c>
      <c r="L119" s="47" t="s">
        <v>837</v>
      </c>
      <c r="M119" s="63">
        <v>45785</v>
      </c>
    </row>
    <row r="120" spans="1:13" ht="84" x14ac:dyDescent="0.35">
      <c r="A120" s="47">
        <v>114</v>
      </c>
      <c r="B120" s="48" t="s">
        <v>17</v>
      </c>
      <c r="C120" s="67" t="s">
        <v>921</v>
      </c>
      <c r="D120" s="2">
        <v>9063</v>
      </c>
      <c r="E120" s="2">
        <v>9063</v>
      </c>
      <c r="F120" s="48" t="s">
        <v>114</v>
      </c>
      <c r="G120" s="67" t="s">
        <v>22</v>
      </c>
      <c r="H120" s="2">
        <v>9063</v>
      </c>
      <c r="I120" s="67" t="s">
        <v>22</v>
      </c>
      <c r="J120" s="2">
        <v>9063</v>
      </c>
      <c r="K120" s="53" t="s">
        <v>19</v>
      </c>
      <c r="L120" s="48" t="s">
        <v>23</v>
      </c>
      <c r="M120" s="71">
        <v>45785</v>
      </c>
    </row>
    <row r="121" spans="1:13" ht="84" x14ac:dyDescent="0.35">
      <c r="A121" s="47">
        <v>115</v>
      </c>
      <c r="B121" s="48" t="s">
        <v>17</v>
      </c>
      <c r="C121" s="67" t="s">
        <v>921</v>
      </c>
      <c r="D121" s="2">
        <v>9770</v>
      </c>
      <c r="E121" s="2">
        <v>9770</v>
      </c>
      <c r="F121" s="48" t="s">
        <v>114</v>
      </c>
      <c r="G121" s="51" t="s">
        <v>24</v>
      </c>
      <c r="H121" s="2">
        <v>9770</v>
      </c>
      <c r="I121" s="66" t="s">
        <v>24</v>
      </c>
      <c r="J121" s="2">
        <v>9770</v>
      </c>
      <c r="K121" s="53" t="s">
        <v>19</v>
      </c>
      <c r="L121" s="48" t="s">
        <v>25</v>
      </c>
      <c r="M121" s="71">
        <v>45785</v>
      </c>
    </row>
    <row r="122" spans="1:13" ht="84" x14ac:dyDescent="0.35">
      <c r="A122" s="47">
        <v>116</v>
      </c>
      <c r="B122" s="48" t="s">
        <v>323</v>
      </c>
      <c r="C122" s="51" t="s">
        <v>922</v>
      </c>
      <c r="D122" s="18">
        <v>10000</v>
      </c>
      <c r="E122" s="18">
        <v>10000</v>
      </c>
      <c r="F122" s="50" t="s">
        <v>114</v>
      </c>
      <c r="G122" s="51" t="s">
        <v>331</v>
      </c>
      <c r="H122" s="17">
        <f t="shared" ref="H122:H140" si="17">D122</f>
        <v>10000</v>
      </c>
      <c r="I122" s="52" t="str">
        <f t="shared" ref="I122:J144" si="18">G122</f>
        <v xml:space="preserve">ห้างหุ้นส่วนจำกัด พี แอนด์ เอ ซิสเตมส์ </v>
      </c>
      <c r="J122" s="17">
        <f t="shared" si="18"/>
        <v>10000</v>
      </c>
      <c r="K122" s="53" t="s">
        <v>19</v>
      </c>
      <c r="L122" s="57" t="s">
        <v>653</v>
      </c>
      <c r="M122" s="55">
        <v>45790</v>
      </c>
    </row>
    <row r="123" spans="1:13" ht="84" x14ac:dyDescent="0.35">
      <c r="A123" s="47">
        <v>117</v>
      </c>
      <c r="B123" s="48" t="s">
        <v>323</v>
      </c>
      <c r="C123" s="51" t="s">
        <v>362</v>
      </c>
      <c r="D123" s="18">
        <v>20488</v>
      </c>
      <c r="E123" s="18">
        <v>20488</v>
      </c>
      <c r="F123" s="50" t="s">
        <v>114</v>
      </c>
      <c r="G123" s="51" t="s">
        <v>331</v>
      </c>
      <c r="H123" s="17">
        <f t="shared" si="17"/>
        <v>20488</v>
      </c>
      <c r="I123" s="52" t="str">
        <f t="shared" si="18"/>
        <v xml:space="preserve">ห้างหุ้นส่วนจำกัด พี แอนด์ เอ ซิสเตมส์ </v>
      </c>
      <c r="J123" s="17">
        <f t="shared" si="18"/>
        <v>20488</v>
      </c>
      <c r="K123" s="53" t="s">
        <v>19</v>
      </c>
      <c r="L123" s="57" t="s">
        <v>655</v>
      </c>
      <c r="M123" s="55">
        <v>45790</v>
      </c>
    </row>
    <row r="124" spans="1:13" ht="84" x14ac:dyDescent="0.35">
      <c r="A124" s="47">
        <v>118</v>
      </c>
      <c r="B124" s="48" t="s">
        <v>323</v>
      </c>
      <c r="C124" s="51" t="s">
        <v>333</v>
      </c>
      <c r="D124" s="18">
        <v>21090</v>
      </c>
      <c r="E124" s="18">
        <v>21090</v>
      </c>
      <c r="F124" s="50" t="s">
        <v>114</v>
      </c>
      <c r="G124" s="51" t="s">
        <v>331</v>
      </c>
      <c r="H124" s="17">
        <f t="shared" si="17"/>
        <v>21090</v>
      </c>
      <c r="I124" s="52" t="str">
        <f t="shared" si="18"/>
        <v xml:space="preserve">ห้างหุ้นส่วนจำกัด พี แอนด์ เอ ซิสเตมส์ </v>
      </c>
      <c r="J124" s="17">
        <f t="shared" si="18"/>
        <v>21090</v>
      </c>
      <c r="K124" s="53" t="s">
        <v>19</v>
      </c>
      <c r="L124" s="57" t="s">
        <v>654</v>
      </c>
      <c r="M124" s="55">
        <v>45790</v>
      </c>
    </row>
    <row r="125" spans="1:13" ht="84" x14ac:dyDescent="0.35">
      <c r="A125" s="47">
        <v>119</v>
      </c>
      <c r="B125" s="48" t="s">
        <v>323</v>
      </c>
      <c r="C125" s="51" t="s">
        <v>923</v>
      </c>
      <c r="D125" s="18">
        <v>46794</v>
      </c>
      <c r="E125" s="18">
        <v>46794</v>
      </c>
      <c r="F125" s="50" t="s">
        <v>114</v>
      </c>
      <c r="G125" s="61" t="s">
        <v>551</v>
      </c>
      <c r="H125" s="17">
        <f t="shared" si="17"/>
        <v>46794</v>
      </c>
      <c r="I125" s="52" t="str">
        <f t="shared" si="18"/>
        <v xml:space="preserve">บริษัท เพื่อนเรียนสเตชั่นเนอรี่ เชียงใหม่ จำกัด  </v>
      </c>
      <c r="J125" s="17">
        <f t="shared" si="18"/>
        <v>46794</v>
      </c>
      <c r="K125" s="53" t="s">
        <v>19</v>
      </c>
      <c r="L125" s="57" t="s">
        <v>652</v>
      </c>
      <c r="M125" s="55">
        <v>45790</v>
      </c>
    </row>
    <row r="126" spans="1:13" ht="84" x14ac:dyDescent="0.35">
      <c r="A126" s="47">
        <v>120</v>
      </c>
      <c r="B126" s="48" t="s">
        <v>323</v>
      </c>
      <c r="C126" s="51" t="s">
        <v>924</v>
      </c>
      <c r="D126" s="20">
        <v>21096</v>
      </c>
      <c r="E126" s="20">
        <v>21096</v>
      </c>
      <c r="F126" s="50" t="s">
        <v>114</v>
      </c>
      <c r="G126" s="51" t="s">
        <v>870</v>
      </c>
      <c r="H126" s="17">
        <f t="shared" si="17"/>
        <v>21096</v>
      </c>
      <c r="I126" s="52" t="str">
        <f t="shared" si="18"/>
        <v>บริษัท โฮม โปรดักส์ เซ็นเตอร์ จำกัด (มหาชน)</v>
      </c>
      <c r="J126" s="17">
        <f t="shared" si="18"/>
        <v>21096</v>
      </c>
      <c r="K126" s="53" t="s">
        <v>19</v>
      </c>
      <c r="L126" s="57" t="s">
        <v>521</v>
      </c>
      <c r="M126" s="55">
        <v>45790</v>
      </c>
    </row>
    <row r="127" spans="1:13" ht="84" x14ac:dyDescent="0.35">
      <c r="A127" s="47">
        <v>121</v>
      </c>
      <c r="B127" s="48" t="s">
        <v>323</v>
      </c>
      <c r="C127" s="51" t="s">
        <v>555</v>
      </c>
      <c r="D127" s="18">
        <v>2800</v>
      </c>
      <c r="E127" s="18">
        <v>2800</v>
      </c>
      <c r="F127" s="50" t="s">
        <v>114</v>
      </c>
      <c r="G127" s="61" t="s">
        <v>551</v>
      </c>
      <c r="H127" s="17">
        <f t="shared" si="17"/>
        <v>2800</v>
      </c>
      <c r="I127" s="52" t="str">
        <f t="shared" si="18"/>
        <v xml:space="preserve">บริษัท เพื่อนเรียนสเตชั่นเนอรี่ เชียงใหม่ จำกัด  </v>
      </c>
      <c r="J127" s="17">
        <f t="shared" si="18"/>
        <v>2800</v>
      </c>
      <c r="K127" s="53" t="s">
        <v>19</v>
      </c>
      <c r="L127" s="57" t="s">
        <v>556</v>
      </c>
      <c r="M127" s="55">
        <v>45790</v>
      </c>
    </row>
    <row r="128" spans="1:13" ht="84" x14ac:dyDescent="0.35">
      <c r="A128" s="47">
        <v>122</v>
      </c>
      <c r="B128" s="48" t="s">
        <v>323</v>
      </c>
      <c r="C128" s="51" t="s">
        <v>925</v>
      </c>
      <c r="D128" s="18">
        <v>7000</v>
      </c>
      <c r="E128" s="18">
        <v>7000</v>
      </c>
      <c r="F128" s="50" t="s">
        <v>114</v>
      </c>
      <c r="G128" s="51" t="s">
        <v>331</v>
      </c>
      <c r="H128" s="17">
        <f t="shared" si="17"/>
        <v>7000</v>
      </c>
      <c r="I128" s="52" t="str">
        <f t="shared" si="18"/>
        <v xml:space="preserve">ห้างหุ้นส่วนจำกัด พี แอนด์ เอ ซิสเตมส์ </v>
      </c>
      <c r="J128" s="17">
        <f t="shared" si="18"/>
        <v>7000</v>
      </c>
      <c r="K128" s="53" t="s">
        <v>19</v>
      </c>
      <c r="L128" s="57" t="s">
        <v>557</v>
      </c>
      <c r="M128" s="55">
        <v>45790</v>
      </c>
    </row>
    <row r="129" spans="1:13" ht="84" x14ac:dyDescent="0.35">
      <c r="A129" s="47">
        <v>123</v>
      </c>
      <c r="B129" s="48" t="s">
        <v>323</v>
      </c>
      <c r="C129" s="61" t="s">
        <v>926</v>
      </c>
      <c r="D129" s="1">
        <v>6000</v>
      </c>
      <c r="E129" s="1">
        <v>6000</v>
      </c>
      <c r="F129" s="50" t="s">
        <v>114</v>
      </c>
      <c r="G129" s="61" t="s">
        <v>558</v>
      </c>
      <c r="H129" s="17">
        <f t="shared" si="17"/>
        <v>6000</v>
      </c>
      <c r="I129" s="52" t="str">
        <f t="shared" si="18"/>
        <v xml:space="preserve">ร้านสมายด์ก๊อปปี้แอนด์ปริ้นท์ </v>
      </c>
      <c r="J129" s="17">
        <f t="shared" si="18"/>
        <v>6000</v>
      </c>
      <c r="K129" s="53" t="s">
        <v>19</v>
      </c>
      <c r="L129" s="47" t="s">
        <v>559</v>
      </c>
      <c r="M129" s="55">
        <v>45790</v>
      </c>
    </row>
    <row r="130" spans="1:13" ht="84" x14ac:dyDescent="0.35">
      <c r="A130" s="47">
        <v>124</v>
      </c>
      <c r="B130" s="48" t="s">
        <v>323</v>
      </c>
      <c r="C130" s="51" t="s">
        <v>927</v>
      </c>
      <c r="D130" s="20">
        <v>3000</v>
      </c>
      <c r="E130" s="20">
        <v>3000</v>
      </c>
      <c r="F130" s="50" t="s">
        <v>114</v>
      </c>
      <c r="G130" s="51" t="s">
        <v>539</v>
      </c>
      <c r="H130" s="17">
        <f t="shared" si="17"/>
        <v>3000</v>
      </c>
      <c r="I130" s="52" t="str">
        <f t="shared" si="18"/>
        <v>ร้านมันส์ก๊อปปี้เซ็นเตอร์</v>
      </c>
      <c r="J130" s="17">
        <f t="shared" si="18"/>
        <v>3000</v>
      </c>
      <c r="K130" s="53" t="s">
        <v>19</v>
      </c>
      <c r="L130" s="57" t="s">
        <v>853</v>
      </c>
      <c r="M130" s="55">
        <v>45790</v>
      </c>
    </row>
    <row r="131" spans="1:13" ht="84" x14ac:dyDescent="0.35">
      <c r="A131" s="47">
        <v>125</v>
      </c>
      <c r="B131" s="48" t="s">
        <v>323</v>
      </c>
      <c r="C131" s="49" t="s">
        <v>358</v>
      </c>
      <c r="D131" s="18">
        <v>99150</v>
      </c>
      <c r="E131" s="18">
        <v>99150</v>
      </c>
      <c r="F131" s="50" t="s">
        <v>114</v>
      </c>
      <c r="G131" s="51" t="s">
        <v>331</v>
      </c>
      <c r="H131" s="17">
        <f t="shared" si="17"/>
        <v>99150</v>
      </c>
      <c r="I131" s="52" t="str">
        <f t="shared" si="18"/>
        <v xml:space="preserve">ห้างหุ้นส่วนจำกัด พี แอนด์ เอ ซิสเตมส์ </v>
      </c>
      <c r="J131" s="17">
        <f t="shared" si="18"/>
        <v>99150</v>
      </c>
      <c r="K131" s="53" t="s">
        <v>19</v>
      </c>
      <c r="L131" s="48" t="s">
        <v>359</v>
      </c>
      <c r="M131" s="63">
        <v>45790</v>
      </c>
    </row>
    <row r="132" spans="1:13" ht="84" x14ac:dyDescent="0.35">
      <c r="A132" s="47">
        <v>126</v>
      </c>
      <c r="B132" s="48" t="s">
        <v>323</v>
      </c>
      <c r="C132" s="49" t="s">
        <v>340</v>
      </c>
      <c r="D132" s="18">
        <v>57200</v>
      </c>
      <c r="E132" s="18">
        <v>57200</v>
      </c>
      <c r="F132" s="50" t="s">
        <v>114</v>
      </c>
      <c r="G132" s="51" t="s">
        <v>336</v>
      </c>
      <c r="H132" s="17">
        <f t="shared" si="17"/>
        <v>57200</v>
      </c>
      <c r="I132" s="52" t="str">
        <f t="shared" si="18"/>
        <v xml:space="preserve">ห้างหุ้นส่วนจำกัด แพรถนอมโลหะกิจ </v>
      </c>
      <c r="J132" s="17">
        <f t="shared" si="18"/>
        <v>57200</v>
      </c>
      <c r="K132" s="53" t="s">
        <v>19</v>
      </c>
      <c r="L132" s="54" t="s">
        <v>341</v>
      </c>
      <c r="M132" s="55">
        <v>45790</v>
      </c>
    </row>
    <row r="133" spans="1:13" ht="84" x14ac:dyDescent="0.35">
      <c r="A133" s="47">
        <v>127</v>
      </c>
      <c r="B133" s="48" t="s">
        <v>323</v>
      </c>
      <c r="C133" s="49" t="s">
        <v>378</v>
      </c>
      <c r="D133" s="18">
        <v>130000</v>
      </c>
      <c r="E133" s="18">
        <v>130000</v>
      </c>
      <c r="F133" s="50" t="s">
        <v>114</v>
      </c>
      <c r="G133" s="51" t="s">
        <v>379</v>
      </c>
      <c r="H133" s="17">
        <f t="shared" si="17"/>
        <v>130000</v>
      </c>
      <c r="I133" s="52" t="str">
        <f t="shared" si="18"/>
        <v xml:space="preserve">บริษัท ออโตเมชั่น เอ็นจิเนียริ่ง แอนด์ อีควิปเม้น จำกัด </v>
      </c>
      <c r="J133" s="17">
        <f t="shared" si="18"/>
        <v>130000</v>
      </c>
      <c r="K133" s="53" t="s">
        <v>19</v>
      </c>
      <c r="L133" s="69" t="s">
        <v>380</v>
      </c>
      <c r="M133" s="55">
        <v>45790</v>
      </c>
    </row>
    <row r="134" spans="1:13" ht="84" x14ac:dyDescent="0.35">
      <c r="A134" s="47">
        <v>128</v>
      </c>
      <c r="B134" s="48" t="s">
        <v>323</v>
      </c>
      <c r="C134" s="61" t="s">
        <v>404</v>
      </c>
      <c r="D134" s="73">
        <v>53452</v>
      </c>
      <c r="E134" s="73">
        <v>53452</v>
      </c>
      <c r="F134" s="50" t="s">
        <v>114</v>
      </c>
      <c r="G134" s="51" t="s">
        <v>394</v>
      </c>
      <c r="H134" s="17">
        <f t="shared" si="17"/>
        <v>53452</v>
      </c>
      <c r="I134" s="52" t="str">
        <f t="shared" si="18"/>
        <v xml:space="preserve">ร้านธนากร การค้า </v>
      </c>
      <c r="J134" s="17">
        <f t="shared" si="18"/>
        <v>53452</v>
      </c>
      <c r="K134" s="53" t="s">
        <v>19</v>
      </c>
      <c r="L134" s="47" t="s">
        <v>405</v>
      </c>
      <c r="M134" s="58">
        <v>45790</v>
      </c>
    </row>
    <row r="135" spans="1:13" ht="84" x14ac:dyDescent="0.35">
      <c r="A135" s="47">
        <v>129</v>
      </c>
      <c r="B135" s="48" t="s">
        <v>323</v>
      </c>
      <c r="C135" s="49" t="s">
        <v>384</v>
      </c>
      <c r="D135" s="19">
        <v>35550</v>
      </c>
      <c r="E135" s="19">
        <v>35550</v>
      </c>
      <c r="F135" s="50" t="s">
        <v>114</v>
      </c>
      <c r="G135" s="51" t="s">
        <v>398</v>
      </c>
      <c r="H135" s="17">
        <f t="shared" si="17"/>
        <v>35550</v>
      </c>
      <c r="I135" s="52" t="str">
        <f t="shared" si="18"/>
        <v xml:space="preserve">ร้านทองเรือน การค้า </v>
      </c>
      <c r="J135" s="17">
        <f t="shared" si="18"/>
        <v>35550</v>
      </c>
      <c r="K135" s="53" t="s">
        <v>19</v>
      </c>
      <c r="L135" s="57" t="s">
        <v>399</v>
      </c>
      <c r="M135" s="58">
        <v>45790</v>
      </c>
    </row>
    <row r="136" spans="1:13" ht="84" x14ac:dyDescent="0.35">
      <c r="A136" s="47">
        <v>130</v>
      </c>
      <c r="B136" s="48" t="s">
        <v>323</v>
      </c>
      <c r="C136" s="49" t="s">
        <v>366</v>
      </c>
      <c r="D136" s="18">
        <v>34100</v>
      </c>
      <c r="E136" s="18">
        <v>34100</v>
      </c>
      <c r="F136" s="50" t="s">
        <v>114</v>
      </c>
      <c r="G136" s="51" t="s">
        <v>331</v>
      </c>
      <c r="H136" s="17">
        <f t="shared" si="17"/>
        <v>34100</v>
      </c>
      <c r="I136" s="52" t="str">
        <f t="shared" si="18"/>
        <v xml:space="preserve">ห้างหุ้นส่วนจำกัด พี แอนด์ เอ ซิสเตมส์ </v>
      </c>
      <c r="J136" s="17">
        <f t="shared" si="18"/>
        <v>34100</v>
      </c>
      <c r="K136" s="53" t="s">
        <v>19</v>
      </c>
      <c r="L136" s="48" t="s">
        <v>367</v>
      </c>
      <c r="M136" s="63">
        <v>45790</v>
      </c>
    </row>
    <row r="137" spans="1:13" ht="84" x14ac:dyDescent="0.35">
      <c r="A137" s="47">
        <v>131</v>
      </c>
      <c r="B137" s="48" t="s">
        <v>323</v>
      </c>
      <c r="C137" s="51" t="s">
        <v>445</v>
      </c>
      <c r="D137" s="74">
        <v>91000</v>
      </c>
      <c r="E137" s="19">
        <v>91000</v>
      </c>
      <c r="F137" s="50" t="s">
        <v>114</v>
      </c>
      <c r="G137" s="51" t="s">
        <v>446</v>
      </c>
      <c r="H137" s="17">
        <f t="shared" si="17"/>
        <v>91000</v>
      </c>
      <c r="I137" s="52" t="str">
        <f t="shared" si="18"/>
        <v xml:space="preserve">บริษัท เซปทิลเลียน จำกัด </v>
      </c>
      <c r="J137" s="17">
        <f t="shared" si="18"/>
        <v>91000</v>
      </c>
      <c r="K137" s="53" t="s">
        <v>19</v>
      </c>
      <c r="L137" s="57" t="s">
        <v>447</v>
      </c>
      <c r="M137" s="58">
        <v>45790</v>
      </c>
    </row>
    <row r="138" spans="1:13" ht="84" x14ac:dyDescent="0.35">
      <c r="A138" s="47">
        <v>132</v>
      </c>
      <c r="B138" s="48" t="s">
        <v>323</v>
      </c>
      <c r="C138" s="51" t="s">
        <v>437</v>
      </c>
      <c r="D138" s="74">
        <v>24850</v>
      </c>
      <c r="E138" s="19">
        <v>24850</v>
      </c>
      <c r="F138" s="50" t="s">
        <v>114</v>
      </c>
      <c r="G138" s="51" t="s">
        <v>438</v>
      </c>
      <c r="H138" s="17">
        <f t="shared" si="17"/>
        <v>24850</v>
      </c>
      <c r="I138" s="52" t="str">
        <f t="shared" si="18"/>
        <v xml:space="preserve">บริษัท วายเอ็นทีเอ สตรัคเจอร์ ซิสเต็ม กรุ๊ป จำกัด </v>
      </c>
      <c r="J138" s="17">
        <f t="shared" si="18"/>
        <v>24850</v>
      </c>
      <c r="K138" s="53" t="s">
        <v>19</v>
      </c>
      <c r="L138" s="57" t="s">
        <v>439</v>
      </c>
      <c r="M138" s="58">
        <v>45790</v>
      </c>
    </row>
    <row r="139" spans="1:13" ht="84" x14ac:dyDescent="0.35">
      <c r="A139" s="47">
        <v>133</v>
      </c>
      <c r="B139" s="48" t="s">
        <v>323</v>
      </c>
      <c r="C139" s="51" t="s">
        <v>675</v>
      </c>
      <c r="D139" s="18">
        <v>20000</v>
      </c>
      <c r="E139" s="18">
        <v>20000</v>
      </c>
      <c r="F139" s="47" t="s">
        <v>114</v>
      </c>
      <c r="G139" s="51" t="s">
        <v>676</v>
      </c>
      <c r="H139" s="17">
        <f t="shared" si="17"/>
        <v>20000</v>
      </c>
      <c r="I139" s="52" t="str">
        <f t="shared" si="18"/>
        <v xml:space="preserve">นายทินกร  แก้วสุใจ </v>
      </c>
      <c r="J139" s="17">
        <f t="shared" si="18"/>
        <v>20000</v>
      </c>
      <c r="K139" s="53" t="s">
        <v>19</v>
      </c>
      <c r="L139" s="57" t="s">
        <v>677</v>
      </c>
      <c r="M139" s="55">
        <v>45790</v>
      </c>
    </row>
    <row r="140" spans="1:13" ht="84" x14ac:dyDescent="0.35">
      <c r="A140" s="47">
        <v>134</v>
      </c>
      <c r="B140" s="48" t="s">
        <v>323</v>
      </c>
      <c r="C140" s="51" t="s">
        <v>678</v>
      </c>
      <c r="D140" s="18">
        <v>12800</v>
      </c>
      <c r="E140" s="18">
        <v>12800</v>
      </c>
      <c r="F140" s="47" t="s">
        <v>114</v>
      </c>
      <c r="G140" s="51" t="s">
        <v>676</v>
      </c>
      <c r="H140" s="17">
        <f t="shared" si="17"/>
        <v>12800</v>
      </c>
      <c r="I140" s="52" t="str">
        <f t="shared" si="18"/>
        <v xml:space="preserve">นายทินกร  แก้วสุใจ </v>
      </c>
      <c r="J140" s="17">
        <f t="shared" si="18"/>
        <v>12800</v>
      </c>
      <c r="K140" s="53" t="s">
        <v>19</v>
      </c>
      <c r="L140" s="57" t="s">
        <v>679</v>
      </c>
      <c r="M140" s="55">
        <v>45790</v>
      </c>
    </row>
    <row r="141" spans="1:13" ht="84" x14ac:dyDescent="0.35">
      <c r="A141" s="47">
        <v>135</v>
      </c>
      <c r="B141" s="48" t="s">
        <v>67</v>
      </c>
      <c r="C141" s="51" t="s">
        <v>928</v>
      </c>
      <c r="D141" s="6">
        <v>13200</v>
      </c>
      <c r="E141" s="6">
        <f>D141</f>
        <v>13200</v>
      </c>
      <c r="F141" s="48" t="s">
        <v>114</v>
      </c>
      <c r="G141" s="51" t="s">
        <v>75</v>
      </c>
      <c r="H141" s="6">
        <f>E141</f>
        <v>13200</v>
      </c>
      <c r="I141" s="51" t="str">
        <f t="shared" si="18"/>
        <v>ห้างหุ้นส่วนจำกัด พรชนันท์พาณิชย์</v>
      </c>
      <c r="J141" s="6">
        <f t="shared" si="18"/>
        <v>13200</v>
      </c>
      <c r="K141" s="53" t="s">
        <v>19</v>
      </c>
      <c r="L141" s="60" t="s">
        <v>82</v>
      </c>
      <c r="M141" s="55">
        <v>45790</v>
      </c>
    </row>
    <row r="142" spans="1:13" ht="84" x14ac:dyDescent="0.35">
      <c r="A142" s="47">
        <v>136</v>
      </c>
      <c r="B142" s="48" t="s">
        <v>67</v>
      </c>
      <c r="C142" s="51" t="s">
        <v>929</v>
      </c>
      <c r="D142" s="6">
        <v>3500</v>
      </c>
      <c r="E142" s="6">
        <f>D142</f>
        <v>3500</v>
      </c>
      <c r="F142" s="48" t="s">
        <v>114</v>
      </c>
      <c r="G142" s="51" t="s">
        <v>83</v>
      </c>
      <c r="H142" s="6">
        <f>E142</f>
        <v>3500</v>
      </c>
      <c r="I142" s="51" t="str">
        <f t="shared" si="18"/>
        <v>นายชัยชนะ โชคเจริญวัฒน์</v>
      </c>
      <c r="J142" s="6">
        <f t="shared" si="18"/>
        <v>3500</v>
      </c>
      <c r="K142" s="53" t="s">
        <v>19</v>
      </c>
      <c r="L142" s="60" t="s">
        <v>84</v>
      </c>
      <c r="M142" s="55">
        <v>45790</v>
      </c>
    </row>
    <row r="143" spans="1:13" ht="84" x14ac:dyDescent="0.35">
      <c r="A143" s="47">
        <v>137</v>
      </c>
      <c r="B143" s="48" t="s">
        <v>67</v>
      </c>
      <c r="C143" s="51" t="s">
        <v>930</v>
      </c>
      <c r="D143" s="6">
        <v>28200</v>
      </c>
      <c r="E143" s="6">
        <f>D143</f>
        <v>28200</v>
      </c>
      <c r="F143" s="48" t="s">
        <v>114</v>
      </c>
      <c r="G143" s="51" t="s">
        <v>79</v>
      </c>
      <c r="H143" s="6">
        <f>E143</f>
        <v>28200</v>
      </c>
      <c r="I143" s="51" t="str">
        <f t="shared" si="18"/>
        <v>ห้างหุ้นส่วนจำกัด พีเอสไฮแคร์เซอร์วิส</v>
      </c>
      <c r="J143" s="6">
        <f t="shared" si="18"/>
        <v>28200</v>
      </c>
      <c r="K143" s="53" t="s">
        <v>19</v>
      </c>
      <c r="L143" s="60" t="s">
        <v>80</v>
      </c>
      <c r="M143" s="55">
        <v>45790</v>
      </c>
    </row>
    <row r="144" spans="1:13" ht="84" x14ac:dyDescent="0.35">
      <c r="A144" s="47">
        <v>138</v>
      </c>
      <c r="B144" s="48" t="s">
        <v>67</v>
      </c>
      <c r="C144" s="51" t="s">
        <v>931</v>
      </c>
      <c r="D144" s="6">
        <v>7200</v>
      </c>
      <c r="E144" s="6">
        <f>D144</f>
        <v>7200</v>
      </c>
      <c r="F144" s="48" t="s">
        <v>114</v>
      </c>
      <c r="G144" s="51" t="s">
        <v>79</v>
      </c>
      <c r="H144" s="6">
        <f>E144</f>
        <v>7200</v>
      </c>
      <c r="I144" s="51" t="str">
        <f t="shared" si="18"/>
        <v>ห้างหุ้นส่วนจำกัด พีเอสไฮแคร์เซอร์วิส</v>
      </c>
      <c r="J144" s="6">
        <f t="shared" si="18"/>
        <v>7200</v>
      </c>
      <c r="K144" s="53" t="s">
        <v>19</v>
      </c>
      <c r="L144" s="60" t="s">
        <v>81</v>
      </c>
      <c r="M144" s="55">
        <v>45790</v>
      </c>
    </row>
    <row r="145" spans="1:13" ht="84" x14ac:dyDescent="0.35">
      <c r="A145" s="47">
        <v>139</v>
      </c>
      <c r="B145" s="48" t="s">
        <v>713</v>
      </c>
      <c r="C145" s="61" t="s">
        <v>373</v>
      </c>
      <c r="D145" s="7">
        <v>12500</v>
      </c>
      <c r="E145" s="7">
        <v>12500</v>
      </c>
      <c r="F145" s="62" t="s">
        <v>114</v>
      </c>
      <c r="G145" s="61" t="s">
        <v>721</v>
      </c>
      <c r="H145" s="7">
        <v>12500</v>
      </c>
      <c r="I145" s="61" t="s">
        <v>721</v>
      </c>
      <c r="J145" s="7">
        <v>12500</v>
      </c>
      <c r="K145" s="53" t="s">
        <v>19</v>
      </c>
      <c r="L145" s="62" t="s">
        <v>722</v>
      </c>
      <c r="M145" s="63">
        <v>45790</v>
      </c>
    </row>
    <row r="146" spans="1:13" ht="84" x14ac:dyDescent="0.35">
      <c r="A146" s="47">
        <v>140</v>
      </c>
      <c r="B146" s="48" t="s">
        <v>113</v>
      </c>
      <c r="C146" s="61" t="s">
        <v>932</v>
      </c>
      <c r="D146" s="7">
        <v>6000</v>
      </c>
      <c r="E146" s="7">
        <v>6000</v>
      </c>
      <c r="F146" s="64" t="s">
        <v>114</v>
      </c>
      <c r="G146" s="52" t="s">
        <v>122</v>
      </c>
      <c r="H146" s="7">
        <v>6000</v>
      </c>
      <c r="I146" s="52" t="s">
        <v>122</v>
      </c>
      <c r="J146" s="7">
        <v>6000</v>
      </c>
      <c r="K146" s="53" t="s">
        <v>19</v>
      </c>
      <c r="L146" s="47" t="s">
        <v>123</v>
      </c>
      <c r="M146" s="8">
        <v>45790</v>
      </c>
    </row>
    <row r="147" spans="1:13" ht="84" x14ac:dyDescent="0.35">
      <c r="A147" s="47">
        <v>141</v>
      </c>
      <c r="B147" s="48" t="s">
        <v>168</v>
      </c>
      <c r="C147" s="52" t="s">
        <v>350</v>
      </c>
      <c r="D147" s="15">
        <v>2300</v>
      </c>
      <c r="E147" s="16">
        <f t="shared" ref="E147:E162" si="19">D147</f>
        <v>2300</v>
      </c>
      <c r="F147" s="48" t="s">
        <v>114</v>
      </c>
      <c r="G147" s="65" t="s">
        <v>171</v>
      </c>
      <c r="H147" s="16">
        <f t="shared" ref="H147:H162" si="20">E147</f>
        <v>2300</v>
      </c>
      <c r="I147" s="52" t="str">
        <f t="shared" ref="I147:J186" si="21">G147</f>
        <v>บริษัท ซายน์-เอ็ด โซลูชั่น จำกัด (สำนักงานใหญ่)</v>
      </c>
      <c r="J147" s="16">
        <f t="shared" si="21"/>
        <v>2300</v>
      </c>
      <c r="K147" s="53" t="s">
        <v>19</v>
      </c>
      <c r="L147" s="47" t="s">
        <v>214</v>
      </c>
      <c r="M147" s="63">
        <v>45790</v>
      </c>
    </row>
    <row r="148" spans="1:13" ht="84" x14ac:dyDescent="0.35">
      <c r="A148" s="47">
        <v>142</v>
      </c>
      <c r="B148" s="48" t="s">
        <v>168</v>
      </c>
      <c r="C148" s="52" t="s">
        <v>382</v>
      </c>
      <c r="D148" s="15">
        <v>2655</v>
      </c>
      <c r="E148" s="16">
        <f t="shared" si="19"/>
        <v>2655</v>
      </c>
      <c r="F148" s="48" t="s">
        <v>114</v>
      </c>
      <c r="G148" s="65" t="s">
        <v>188</v>
      </c>
      <c r="H148" s="16">
        <f t="shared" si="20"/>
        <v>2655</v>
      </c>
      <c r="I148" s="52" t="str">
        <f t="shared" si="21"/>
        <v>บริษัท ตากบุ๊คเซ็นเตอร์  จำกัด</v>
      </c>
      <c r="J148" s="16">
        <f t="shared" si="21"/>
        <v>2655</v>
      </c>
      <c r="K148" s="53" t="s">
        <v>19</v>
      </c>
      <c r="L148" s="47" t="s">
        <v>215</v>
      </c>
      <c r="M148" s="63">
        <v>45790</v>
      </c>
    </row>
    <row r="149" spans="1:13" ht="84" x14ac:dyDescent="0.35">
      <c r="A149" s="47">
        <v>143</v>
      </c>
      <c r="B149" s="48" t="s">
        <v>168</v>
      </c>
      <c r="C149" s="52" t="s">
        <v>555</v>
      </c>
      <c r="D149" s="15">
        <v>7164</v>
      </c>
      <c r="E149" s="16">
        <f t="shared" si="19"/>
        <v>7164</v>
      </c>
      <c r="F149" s="48" t="s">
        <v>114</v>
      </c>
      <c r="G149" s="65" t="s">
        <v>216</v>
      </c>
      <c r="H149" s="16">
        <f t="shared" si="20"/>
        <v>7164</v>
      </c>
      <c r="I149" s="52" t="str">
        <f t="shared" si="21"/>
        <v xml:space="preserve">ร้านบ้านคุรุภัณฑ์ </v>
      </c>
      <c r="J149" s="16">
        <f t="shared" si="21"/>
        <v>7164</v>
      </c>
      <c r="K149" s="53" t="s">
        <v>19</v>
      </c>
      <c r="L149" s="47" t="s">
        <v>217</v>
      </c>
      <c r="M149" s="63">
        <v>45790</v>
      </c>
    </row>
    <row r="150" spans="1:13" ht="84" x14ac:dyDescent="0.35">
      <c r="A150" s="47">
        <v>144</v>
      </c>
      <c r="B150" s="48" t="s">
        <v>168</v>
      </c>
      <c r="C150" s="52" t="s">
        <v>918</v>
      </c>
      <c r="D150" s="15">
        <v>4700</v>
      </c>
      <c r="E150" s="16">
        <f t="shared" si="19"/>
        <v>4700</v>
      </c>
      <c r="F150" s="48" t="s">
        <v>114</v>
      </c>
      <c r="G150" s="65" t="s">
        <v>171</v>
      </c>
      <c r="H150" s="16">
        <f t="shared" si="20"/>
        <v>4700</v>
      </c>
      <c r="I150" s="52" t="str">
        <f t="shared" si="21"/>
        <v>บริษัท ซายน์-เอ็ด โซลูชั่น จำกัด (สำนักงานใหญ่)</v>
      </c>
      <c r="J150" s="16">
        <f t="shared" si="21"/>
        <v>4700</v>
      </c>
      <c r="K150" s="53" t="s">
        <v>19</v>
      </c>
      <c r="L150" s="47" t="s">
        <v>218</v>
      </c>
      <c r="M150" s="63">
        <v>45790</v>
      </c>
    </row>
    <row r="151" spans="1:13" ht="84" x14ac:dyDescent="0.35">
      <c r="A151" s="47">
        <v>145</v>
      </c>
      <c r="B151" s="48" t="s">
        <v>168</v>
      </c>
      <c r="C151" s="52" t="s">
        <v>933</v>
      </c>
      <c r="D151" s="15">
        <v>59120</v>
      </c>
      <c r="E151" s="16">
        <f t="shared" si="19"/>
        <v>59120</v>
      </c>
      <c r="F151" s="48" t="s">
        <v>114</v>
      </c>
      <c r="G151" s="65" t="s">
        <v>219</v>
      </c>
      <c r="H151" s="16">
        <f t="shared" si="20"/>
        <v>59120</v>
      </c>
      <c r="I151" s="52" t="str">
        <f t="shared" si="21"/>
        <v xml:space="preserve">ห้างหุ้นส่วนจำกัด พัฒนากิจโอเอ็มเซ็นเตอร์ </v>
      </c>
      <c r="J151" s="16">
        <f t="shared" si="21"/>
        <v>59120</v>
      </c>
      <c r="K151" s="53" t="s">
        <v>19</v>
      </c>
      <c r="L151" s="47" t="s">
        <v>220</v>
      </c>
      <c r="M151" s="63">
        <v>45790</v>
      </c>
    </row>
    <row r="152" spans="1:13" ht="84" x14ac:dyDescent="0.35">
      <c r="A152" s="47">
        <v>146</v>
      </c>
      <c r="B152" s="48" t="s">
        <v>168</v>
      </c>
      <c r="C152" s="52" t="s">
        <v>934</v>
      </c>
      <c r="D152" s="15">
        <v>189580</v>
      </c>
      <c r="E152" s="16">
        <f t="shared" si="19"/>
        <v>189580</v>
      </c>
      <c r="F152" s="48" t="s">
        <v>114</v>
      </c>
      <c r="G152" s="65" t="s">
        <v>219</v>
      </c>
      <c r="H152" s="16">
        <f t="shared" si="20"/>
        <v>189580</v>
      </c>
      <c r="I152" s="52" t="str">
        <f t="shared" si="21"/>
        <v xml:space="preserve">ห้างหุ้นส่วนจำกัด พัฒนากิจโอเอ็มเซ็นเตอร์ </v>
      </c>
      <c r="J152" s="16">
        <f t="shared" si="21"/>
        <v>189580</v>
      </c>
      <c r="K152" s="53" t="s">
        <v>19</v>
      </c>
      <c r="L152" s="47" t="s">
        <v>221</v>
      </c>
      <c r="M152" s="63">
        <v>45790</v>
      </c>
    </row>
    <row r="153" spans="1:13" ht="84" x14ac:dyDescent="0.35">
      <c r="A153" s="47">
        <v>147</v>
      </c>
      <c r="B153" s="48" t="s">
        <v>168</v>
      </c>
      <c r="C153" s="52" t="s">
        <v>648</v>
      </c>
      <c r="D153" s="15">
        <v>88810</v>
      </c>
      <c r="E153" s="16">
        <f t="shared" si="19"/>
        <v>88810</v>
      </c>
      <c r="F153" s="48" t="s">
        <v>114</v>
      </c>
      <c r="G153" s="65" t="s">
        <v>222</v>
      </c>
      <c r="H153" s="16">
        <f t="shared" si="20"/>
        <v>88810</v>
      </c>
      <c r="I153" s="52" t="str">
        <f t="shared" si="21"/>
        <v>บริษัท อะแวร์ คอร์ปอเรชั่น จำกัด</v>
      </c>
      <c r="J153" s="16">
        <f t="shared" si="21"/>
        <v>88810</v>
      </c>
      <c r="K153" s="53" t="s">
        <v>19</v>
      </c>
      <c r="L153" s="47" t="s">
        <v>223</v>
      </c>
      <c r="M153" s="63">
        <v>45790</v>
      </c>
    </row>
    <row r="154" spans="1:13" ht="84" x14ac:dyDescent="0.35">
      <c r="A154" s="47">
        <v>148</v>
      </c>
      <c r="B154" s="48" t="s">
        <v>168</v>
      </c>
      <c r="C154" s="52" t="s">
        <v>935</v>
      </c>
      <c r="D154" s="15">
        <v>500</v>
      </c>
      <c r="E154" s="16">
        <f t="shared" si="19"/>
        <v>500</v>
      </c>
      <c r="F154" s="48" t="s">
        <v>114</v>
      </c>
      <c r="G154" s="65" t="s">
        <v>224</v>
      </c>
      <c r="H154" s="16">
        <f t="shared" si="20"/>
        <v>500</v>
      </c>
      <c r="I154" s="52" t="str">
        <f t="shared" si="21"/>
        <v xml:space="preserve">ร้าน 72 ห้อง วิศวกรรม </v>
      </c>
      <c r="J154" s="16">
        <f t="shared" si="21"/>
        <v>500</v>
      </c>
      <c r="K154" s="53" t="s">
        <v>19</v>
      </c>
      <c r="L154" s="47" t="s">
        <v>225</v>
      </c>
      <c r="M154" s="63">
        <v>45790</v>
      </c>
    </row>
    <row r="155" spans="1:13" ht="84" x14ac:dyDescent="0.35">
      <c r="A155" s="47">
        <v>149</v>
      </c>
      <c r="B155" s="48" t="s">
        <v>168</v>
      </c>
      <c r="C155" s="52" t="s">
        <v>373</v>
      </c>
      <c r="D155" s="15">
        <v>2000</v>
      </c>
      <c r="E155" s="16">
        <f t="shared" si="19"/>
        <v>2000</v>
      </c>
      <c r="F155" s="48" t="s">
        <v>114</v>
      </c>
      <c r="G155" s="65" t="s">
        <v>216</v>
      </c>
      <c r="H155" s="16">
        <f t="shared" si="20"/>
        <v>2000</v>
      </c>
      <c r="I155" s="52" t="str">
        <f t="shared" si="21"/>
        <v xml:space="preserve">ร้านบ้านคุรุภัณฑ์ </v>
      </c>
      <c r="J155" s="16">
        <f t="shared" si="21"/>
        <v>2000</v>
      </c>
      <c r="K155" s="53" t="s">
        <v>19</v>
      </c>
      <c r="L155" s="47" t="s">
        <v>226</v>
      </c>
      <c r="M155" s="63">
        <v>45790</v>
      </c>
    </row>
    <row r="156" spans="1:13" ht="84" x14ac:dyDescent="0.35">
      <c r="A156" s="47">
        <v>150</v>
      </c>
      <c r="B156" s="48" t="s">
        <v>168</v>
      </c>
      <c r="C156" s="52" t="s">
        <v>382</v>
      </c>
      <c r="D156" s="15">
        <v>7890</v>
      </c>
      <c r="E156" s="16">
        <f t="shared" si="19"/>
        <v>7890</v>
      </c>
      <c r="F156" s="48" t="s">
        <v>114</v>
      </c>
      <c r="G156" s="65" t="s">
        <v>188</v>
      </c>
      <c r="H156" s="16">
        <f t="shared" si="20"/>
        <v>7890</v>
      </c>
      <c r="I156" s="52" t="str">
        <f t="shared" si="21"/>
        <v>บริษัท ตากบุ๊คเซ็นเตอร์  จำกัด</v>
      </c>
      <c r="J156" s="16">
        <f t="shared" si="21"/>
        <v>7890</v>
      </c>
      <c r="K156" s="53" t="s">
        <v>19</v>
      </c>
      <c r="L156" s="47" t="s">
        <v>227</v>
      </c>
      <c r="M156" s="63">
        <v>45790</v>
      </c>
    </row>
    <row r="157" spans="1:13" ht="84" x14ac:dyDescent="0.35">
      <c r="A157" s="47">
        <v>151</v>
      </c>
      <c r="B157" s="48" t="s">
        <v>168</v>
      </c>
      <c r="C157" s="52" t="s">
        <v>382</v>
      </c>
      <c r="D157" s="15">
        <v>6895</v>
      </c>
      <c r="E157" s="16">
        <f t="shared" si="19"/>
        <v>6895</v>
      </c>
      <c r="F157" s="48" t="s">
        <v>114</v>
      </c>
      <c r="G157" s="65" t="s">
        <v>171</v>
      </c>
      <c r="H157" s="16">
        <f t="shared" si="20"/>
        <v>6895</v>
      </c>
      <c r="I157" s="52" t="str">
        <f t="shared" si="21"/>
        <v>บริษัท ซายน์-เอ็ด โซลูชั่น จำกัด (สำนักงานใหญ่)</v>
      </c>
      <c r="J157" s="16">
        <f t="shared" si="21"/>
        <v>6895</v>
      </c>
      <c r="K157" s="53" t="s">
        <v>19</v>
      </c>
      <c r="L157" s="47" t="s">
        <v>228</v>
      </c>
      <c r="M157" s="63">
        <v>45790</v>
      </c>
    </row>
    <row r="158" spans="1:13" ht="84" x14ac:dyDescent="0.35">
      <c r="A158" s="47">
        <v>152</v>
      </c>
      <c r="B158" s="48" t="s">
        <v>168</v>
      </c>
      <c r="C158" s="52" t="s">
        <v>406</v>
      </c>
      <c r="D158" s="15">
        <v>270</v>
      </c>
      <c r="E158" s="16">
        <f t="shared" si="19"/>
        <v>270</v>
      </c>
      <c r="F158" s="48" t="s">
        <v>114</v>
      </c>
      <c r="G158" s="65" t="s">
        <v>186</v>
      </c>
      <c r="H158" s="16">
        <f t="shared" si="20"/>
        <v>270</v>
      </c>
      <c r="I158" s="52" t="str">
        <f t="shared" si="21"/>
        <v xml:space="preserve">ร้านตากมินิมาร์ท </v>
      </c>
      <c r="J158" s="16">
        <f t="shared" si="21"/>
        <v>270</v>
      </c>
      <c r="K158" s="53" t="s">
        <v>19</v>
      </c>
      <c r="L158" s="47" t="s">
        <v>229</v>
      </c>
      <c r="M158" s="63">
        <v>45790</v>
      </c>
    </row>
    <row r="159" spans="1:13" ht="84" x14ac:dyDescent="0.35">
      <c r="A159" s="47">
        <v>153</v>
      </c>
      <c r="B159" s="48" t="s">
        <v>168</v>
      </c>
      <c r="C159" s="52" t="s">
        <v>406</v>
      </c>
      <c r="D159" s="15">
        <v>1320</v>
      </c>
      <c r="E159" s="16">
        <f t="shared" si="19"/>
        <v>1320</v>
      </c>
      <c r="F159" s="48" t="s">
        <v>114</v>
      </c>
      <c r="G159" s="65" t="s">
        <v>186</v>
      </c>
      <c r="H159" s="16">
        <f t="shared" si="20"/>
        <v>1320</v>
      </c>
      <c r="I159" s="52" t="str">
        <f t="shared" si="21"/>
        <v xml:space="preserve">ร้านตากมินิมาร์ท </v>
      </c>
      <c r="J159" s="16">
        <f t="shared" si="21"/>
        <v>1320</v>
      </c>
      <c r="K159" s="53" t="s">
        <v>19</v>
      </c>
      <c r="L159" s="47" t="s">
        <v>230</v>
      </c>
      <c r="M159" s="63">
        <v>45790</v>
      </c>
    </row>
    <row r="160" spans="1:13" ht="84" x14ac:dyDescent="0.35">
      <c r="A160" s="47">
        <v>154</v>
      </c>
      <c r="B160" s="48" t="s">
        <v>168</v>
      </c>
      <c r="C160" s="52" t="s">
        <v>936</v>
      </c>
      <c r="D160" s="15">
        <v>23235</v>
      </c>
      <c r="E160" s="16">
        <f t="shared" si="19"/>
        <v>23235</v>
      </c>
      <c r="F160" s="48" t="s">
        <v>114</v>
      </c>
      <c r="G160" s="65" t="s">
        <v>171</v>
      </c>
      <c r="H160" s="16">
        <f t="shared" si="20"/>
        <v>23235</v>
      </c>
      <c r="I160" s="52" t="str">
        <f t="shared" si="21"/>
        <v>บริษัท ซายน์-เอ็ด โซลูชั่น จำกัด (สำนักงานใหญ่)</v>
      </c>
      <c r="J160" s="16">
        <f t="shared" si="21"/>
        <v>23235</v>
      </c>
      <c r="K160" s="53" t="s">
        <v>19</v>
      </c>
      <c r="L160" s="47" t="s">
        <v>231</v>
      </c>
      <c r="M160" s="63">
        <v>45790</v>
      </c>
    </row>
    <row r="161" spans="1:13" ht="84" x14ac:dyDescent="0.35">
      <c r="A161" s="47">
        <v>155</v>
      </c>
      <c r="B161" s="48" t="s">
        <v>168</v>
      </c>
      <c r="C161" s="52" t="s">
        <v>445</v>
      </c>
      <c r="D161" s="15">
        <v>3300</v>
      </c>
      <c r="E161" s="16">
        <f t="shared" si="19"/>
        <v>3300</v>
      </c>
      <c r="F161" s="48" t="s">
        <v>114</v>
      </c>
      <c r="G161" s="65" t="s">
        <v>171</v>
      </c>
      <c r="H161" s="16">
        <f t="shared" si="20"/>
        <v>3300</v>
      </c>
      <c r="I161" s="52" t="str">
        <f t="shared" si="21"/>
        <v>บริษัท ซายน์-เอ็ด โซลูชั่น จำกัด (สำนักงานใหญ่)</v>
      </c>
      <c r="J161" s="16">
        <f t="shared" si="21"/>
        <v>3300</v>
      </c>
      <c r="K161" s="53" t="s">
        <v>19</v>
      </c>
      <c r="L161" s="47" t="s">
        <v>232</v>
      </c>
      <c r="M161" s="63">
        <v>45790</v>
      </c>
    </row>
    <row r="162" spans="1:13" ht="84" x14ac:dyDescent="0.35">
      <c r="A162" s="47">
        <v>156</v>
      </c>
      <c r="B162" s="48" t="s">
        <v>168</v>
      </c>
      <c r="C162" s="52" t="s">
        <v>350</v>
      </c>
      <c r="D162" s="15">
        <v>8300</v>
      </c>
      <c r="E162" s="16">
        <f t="shared" si="19"/>
        <v>8300</v>
      </c>
      <c r="F162" s="48" t="s">
        <v>114</v>
      </c>
      <c r="G162" s="65" t="s">
        <v>219</v>
      </c>
      <c r="H162" s="16">
        <f t="shared" si="20"/>
        <v>8300</v>
      </c>
      <c r="I162" s="52" t="str">
        <f t="shared" si="21"/>
        <v xml:space="preserve">ห้างหุ้นส่วนจำกัด พัฒนากิจโอเอ็มเซ็นเตอร์ </v>
      </c>
      <c r="J162" s="16">
        <f t="shared" si="21"/>
        <v>8300</v>
      </c>
      <c r="K162" s="53" t="s">
        <v>19</v>
      </c>
      <c r="L162" s="47" t="s">
        <v>233</v>
      </c>
      <c r="M162" s="63">
        <v>45790</v>
      </c>
    </row>
    <row r="163" spans="1:13" ht="84" x14ac:dyDescent="0.35">
      <c r="A163" s="47">
        <v>157</v>
      </c>
      <c r="B163" s="48" t="s">
        <v>323</v>
      </c>
      <c r="C163" s="51" t="s">
        <v>596</v>
      </c>
      <c r="D163" s="18">
        <v>5100</v>
      </c>
      <c r="E163" s="18">
        <v>5100</v>
      </c>
      <c r="F163" s="50" t="s">
        <v>114</v>
      </c>
      <c r="G163" s="51" t="s">
        <v>594</v>
      </c>
      <c r="H163" s="17">
        <f t="shared" ref="H163:H186" si="22">D163</f>
        <v>5100</v>
      </c>
      <c r="I163" s="52" t="str">
        <f t="shared" si="21"/>
        <v xml:space="preserve">บริษัท นพดลพานิช จำกัด </v>
      </c>
      <c r="J163" s="17">
        <f t="shared" si="21"/>
        <v>5100</v>
      </c>
      <c r="K163" s="53" t="s">
        <v>19</v>
      </c>
      <c r="L163" s="57" t="s">
        <v>597</v>
      </c>
      <c r="M163" s="55">
        <v>45791</v>
      </c>
    </row>
    <row r="164" spans="1:13" ht="84" x14ac:dyDescent="0.35">
      <c r="A164" s="47">
        <v>158</v>
      </c>
      <c r="B164" s="48" t="s">
        <v>323</v>
      </c>
      <c r="C164" s="51" t="s">
        <v>937</v>
      </c>
      <c r="D164" s="18">
        <v>23396</v>
      </c>
      <c r="E164" s="18">
        <v>23396</v>
      </c>
      <c r="F164" s="50" t="s">
        <v>114</v>
      </c>
      <c r="G164" s="51" t="s">
        <v>594</v>
      </c>
      <c r="H164" s="17">
        <f t="shared" si="22"/>
        <v>23396</v>
      </c>
      <c r="I164" s="52" t="str">
        <f t="shared" si="21"/>
        <v xml:space="preserve">บริษัท นพดลพานิช จำกัด </v>
      </c>
      <c r="J164" s="17">
        <f t="shared" si="21"/>
        <v>23396</v>
      </c>
      <c r="K164" s="53" t="s">
        <v>19</v>
      </c>
      <c r="L164" s="57" t="s">
        <v>595</v>
      </c>
      <c r="M164" s="55">
        <v>45791</v>
      </c>
    </row>
    <row r="165" spans="1:13" ht="84" x14ac:dyDescent="0.35">
      <c r="A165" s="47">
        <v>159</v>
      </c>
      <c r="B165" s="48" t="s">
        <v>323</v>
      </c>
      <c r="C165" s="51" t="s">
        <v>938</v>
      </c>
      <c r="D165" s="18">
        <v>28920</v>
      </c>
      <c r="E165" s="18">
        <v>28920</v>
      </c>
      <c r="F165" s="50" t="s">
        <v>114</v>
      </c>
      <c r="G165" s="51" t="s">
        <v>592</v>
      </c>
      <c r="H165" s="17">
        <f t="shared" si="22"/>
        <v>28920</v>
      </c>
      <c r="I165" s="52" t="str">
        <f t="shared" si="21"/>
        <v>ร้านวิน วิน การค้า</v>
      </c>
      <c r="J165" s="17">
        <f t="shared" si="21"/>
        <v>28920</v>
      </c>
      <c r="K165" s="53" t="s">
        <v>19</v>
      </c>
      <c r="L165" s="57" t="s">
        <v>593</v>
      </c>
      <c r="M165" s="55">
        <v>45791</v>
      </c>
    </row>
    <row r="166" spans="1:13" ht="84" x14ac:dyDescent="0.35">
      <c r="A166" s="47">
        <v>160</v>
      </c>
      <c r="B166" s="48" t="s">
        <v>323</v>
      </c>
      <c r="C166" s="51" t="s">
        <v>598</v>
      </c>
      <c r="D166" s="18">
        <v>1760</v>
      </c>
      <c r="E166" s="18">
        <v>1760</v>
      </c>
      <c r="F166" s="50" t="s">
        <v>114</v>
      </c>
      <c r="G166" s="51" t="s">
        <v>599</v>
      </c>
      <c r="H166" s="17">
        <f t="shared" si="22"/>
        <v>1760</v>
      </c>
      <c r="I166" s="52" t="str">
        <f t="shared" si="21"/>
        <v xml:space="preserve">บริษัท วีระชัย การไฟฟ้า จำกัด (สำนักงานใหญ่) </v>
      </c>
      <c r="J166" s="17">
        <f t="shared" si="21"/>
        <v>1760</v>
      </c>
      <c r="K166" s="53" t="s">
        <v>19</v>
      </c>
      <c r="L166" s="57" t="s">
        <v>600</v>
      </c>
      <c r="M166" s="55">
        <v>45791</v>
      </c>
    </row>
    <row r="167" spans="1:13" ht="84" x14ac:dyDescent="0.35">
      <c r="A167" s="47">
        <v>161</v>
      </c>
      <c r="B167" s="48" t="s">
        <v>323</v>
      </c>
      <c r="C167" s="51" t="s">
        <v>939</v>
      </c>
      <c r="D167" s="18">
        <v>1456</v>
      </c>
      <c r="E167" s="18">
        <v>1456</v>
      </c>
      <c r="F167" s="50" t="s">
        <v>114</v>
      </c>
      <c r="G167" s="51" t="s">
        <v>487</v>
      </c>
      <c r="H167" s="17">
        <f t="shared" si="22"/>
        <v>1456</v>
      </c>
      <c r="I167" s="52" t="str">
        <f t="shared" si="21"/>
        <v>บริษัท นพดลพานิช จำกัด</v>
      </c>
      <c r="J167" s="17">
        <f t="shared" si="21"/>
        <v>1456</v>
      </c>
      <c r="K167" s="53" t="s">
        <v>19</v>
      </c>
      <c r="L167" s="57" t="s">
        <v>601</v>
      </c>
      <c r="M167" s="55">
        <v>45791</v>
      </c>
    </row>
    <row r="168" spans="1:13" ht="84" x14ac:dyDescent="0.35">
      <c r="A168" s="47">
        <v>162</v>
      </c>
      <c r="B168" s="48" t="s">
        <v>323</v>
      </c>
      <c r="C168" s="51" t="s">
        <v>940</v>
      </c>
      <c r="D168" s="18">
        <v>15500</v>
      </c>
      <c r="E168" s="18">
        <v>15500</v>
      </c>
      <c r="F168" s="50" t="s">
        <v>114</v>
      </c>
      <c r="G168" s="51" t="s">
        <v>331</v>
      </c>
      <c r="H168" s="17">
        <f t="shared" si="22"/>
        <v>15500</v>
      </c>
      <c r="I168" s="52" t="str">
        <f t="shared" si="21"/>
        <v xml:space="preserve">ห้างหุ้นส่วนจำกัด พี แอนด์ เอ ซิสเตมส์ </v>
      </c>
      <c r="J168" s="17">
        <f t="shared" si="21"/>
        <v>15500</v>
      </c>
      <c r="K168" s="53" t="s">
        <v>19</v>
      </c>
      <c r="L168" s="57" t="s">
        <v>587</v>
      </c>
      <c r="M168" s="55">
        <v>45791</v>
      </c>
    </row>
    <row r="169" spans="1:13" ht="84" x14ac:dyDescent="0.35">
      <c r="A169" s="47">
        <v>163</v>
      </c>
      <c r="B169" s="48" t="s">
        <v>323</v>
      </c>
      <c r="C169" s="51" t="s">
        <v>602</v>
      </c>
      <c r="D169" s="18">
        <v>1200</v>
      </c>
      <c r="E169" s="18">
        <v>1200</v>
      </c>
      <c r="F169" s="50" t="s">
        <v>114</v>
      </c>
      <c r="G169" s="51" t="s">
        <v>411</v>
      </c>
      <c r="H169" s="17">
        <f t="shared" si="22"/>
        <v>1200</v>
      </c>
      <c r="I169" s="52" t="str">
        <f t="shared" si="21"/>
        <v xml:space="preserve">ห้างหุ้นส่วนจำกัด เชียงใหม่ ดีดี แอร์ เซอร์วิส </v>
      </c>
      <c r="J169" s="17">
        <f t="shared" si="21"/>
        <v>1200</v>
      </c>
      <c r="K169" s="53" t="s">
        <v>19</v>
      </c>
      <c r="L169" s="57" t="s">
        <v>603</v>
      </c>
      <c r="M169" s="55">
        <v>45791</v>
      </c>
    </row>
    <row r="170" spans="1:13" ht="84" x14ac:dyDescent="0.35">
      <c r="A170" s="47">
        <v>164</v>
      </c>
      <c r="B170" s="48" t="s">
        <v>323</v>
      </c>
      <c r="C170" s="51" t="s">
        <v>604</v>
      </c>
      <c r="D170" s="18">
        <v>2400</v>
      </c>
      <c r="E170" s="18">
        <v>2400</v>
      </c>
      <c r="F170" s="50" t="s">
        <v>114</v>
      </c>
      <c r="G170" s="51" t="s">
        <v>411</v>
      </c>
      <c r="H170" s="17">
        <f t="shared" si="22"/>
        <v>2400</v>
      </c>
      <c r="I170" s="52" t="str">
        <f t="shared" si="21"/>
        <v xml:space="preserve">ห้างหุ้นส่วนจำกัด เชียงใหม่ ดีดี แอร์ เซอร์วิส </v>
      </c>
      <c r="J170" s="17">
        <f t="shared" si="21"/>
        <v>2400</v>
      </c>
      <c r="K170" s="53" t="s">
        <v>19</v>
      </c>
      <c r="L170" s="57" t="s">
        <v>605</v>
      </c>
      <c r="M170" s="55">
        <v>45791</v>
      </c>
    </row>
    <row r="171" spans="1:13" ht="84" x14ac:dyDescent="0.35">
      <c r="A171" s="47">
        <v>165</v>
      </c>
      <c r="B171" s="48" t="s">
        <v>323</v>
      </c>
      <c r="C171" s="51" t="s">
        <v>857</v>
      </c>
      <c r="D171" s="18">
        <v>18680</v>
      </c>
      <c r="E171" s="18">
        <v>18680</v>
      </c>
      <c r="F171" s="50" t="s">
        <v>114</v>
      </c>
      <c r="G171" s="51" t="s">
        <v>411</v>
      </c>
      <c r="H171" s="17">
        <f t="shared" si="22"/>
        <v>18680</v>
      </c>
      <c r="I171" s="52" t="str">
        <f t="shared" si="21"/>
        <v xml:space="preserve">ห้างหุ้นส่วนจำกัด เชียงใหม่ ดีดี แอร์ เซอร์วิส </v>
      </c>
      <c r="J171" s="17">
        <f t="shared" si="21"/>
        <v>18680</v>
      </c>
      <c r="K171" s="53" t="s">
        <v>19</v>
      </c>
      <c r="L171" s="57" t="s">
        <v>585</v>
      </c>
      <c r="M171" s="55">
        <v>45791</v>
      </c>
    </row>
    <row r="172" spans="1:13" ht="84" x14ac:dyDescent="0.35">
      <c r="A172" s="47">
        <v>166</v>
      </c>
      <c r="B172" s="48" t="s">
        <v>323</v>
      </c>
      <c r="C172" s="51" t="s">
        <v>858</v>
      </c>
      <c r="D172" s="18">
        <v>13800</v>
      </c>
      <c r="E172" s="18">
        <v>13800</v>
      </c>
      <c r="F172" s="50" t="s">
        <v>114</v>
      </c>
      <c r="G172" s="51" t="s">
        <v>411</v>
      </c>
      <c r="H172" s="17">
        <f t="shared" si="22"/>
        <v>13800</v>
      </c>
      <c r="I172" s="52" t="str">
        <f t="shared" si="21"/>
        <v xml:space="preserve">ห้างหุ้นส่วนจำกัด เชียงใหม่ ดีดี แอร์ เซอร์วิส </v>
      </c>
      <c r="J172" s="17">
        <f t="shared" si="21"/>
        <v>13800</v>
      </c>
      <c r="K172" s="53" t="s">
        <v>19</v>
      </c>
      <c r="L172" s="57" t="s">
        <v>586</v>
      </c>
      <c r="M172" s="55">
        <v>45791</v>
      </c>
    </row>
    <row r="173" spans="1:13" ht="84" x14ac:dyDescent="0.35">
      <c r="A173" s="47">
        <v>167</v>
      </c>
      <c r="B173" s="48" t="s">
        <v>323</v>
      </c>
      <c r="C173" s="51" t="s">
        <v>588</v>
      </c>
      <c r="D173" s="20">
        <v>185000</v>
      </c>
      <c r="E173" s="20">
        <v>185000</v>
      </c>
      <c r="F173" s="50" t="s">
        <v>114</v>
      </c>
      <c r="G173" s="51" t="s">
        <v>411</v>
      </c>
      <c r="H173" s="17">
        <f t="shared" si="22"/>
        <v>185000</v>
      </c>
      <c r="I173" s="52" t="str">
        <f t="shared" si="21"/>
        <v xml:space="preserve">ห้างหุ้นส่วนจำกัด เชียงใหม่ ดีดี แอร์ เซอร์วิส </v>
      </c>
      <c r="J173" s="17">
        <f t="shared" si="21"/>
        <v>185000</v>
      </c>
      <c r="K173" s="53" t="s">
        <v>19</v>
      </c>
      <c r="L173" s="57" t="s">
        <v>589</v>
      </c>
      <c r="M173" s="55">
        <v>45791</v>
      </c>
    </row>
    <row r="174" spans="1:13" ht="84" x14ac:dyDescent="0.35">
      <c r="A174" s="47">
        <v>168</v>
      </c>
      <c r="B174" s="48" t="s">
        <v>323</v>
      </c>
      <c r="C174" s="51" t="s">
        <v>617</v>
      </c>
      <c r="D174" s="20">
        <v>98878.7</v>
      </c>
      <c r="E174" s="20">
        <v>98878.7</v>
      </c>
      <c r="F174" s="50" t="s">
        <v>114</v>
      </c>
      <c r="G174" s="51" t="s">
        <v>618</v>
      </c>
      <c r="H174" s="17">
        <f t="shared" si="22"/>
        <v>98878.7</v>
      </c>
      <c r="I174" s="52" t="str">
        <f t="shared" si="21"/>
        <v xml:space="preserve">ห้างหุ้นส่วนจำกัด เจทีเอ็น หม้อแปลงไฟฟ้า  </v>
      </c>
      <c r="J174" s="17">
        <f t="shared" si="21"/>
        <v>98878.7</v>
      </c>
      <c r="K174" s="53" t="s">
        <v>19</v>
      </c>
      <c r="L174" s="57" t="s">
        <v>871</v>
      </c>
      <c r="M174" s="55">
        <v>45791</v>
      </c>
    </row>
    <row r="175" spans="1:13" ht="84" x14ac:dyDescent="0.35">
      <c r="A175" s="47">
        <v>169</v>
      </c>
      <c r="B175" s="48" t="s">
        <v>323</v>
      </c>
      <c r="C175" s="49" t="s">
        <v>375</v>
      </c>
      <c r="D175" s="18">
        <v>37340</v>
      </c>
      <c r="E175" s="18">
        <v>37340</v>
      </c>
      <c r="F175" s="50" t="s">
        <v>114</v>
      </c>
      <c r="G175" s="51" t="s">
        <v>376</v>
      </c>
      <c r="H175" s="17">
        <f t="shared" si="22"/>
        <v>37340</v>
      </c>
      <c r="I175" s="52" t="str">
        <f t="shared" si="21"/>
        <v>ห้างหุ้นส่วนสามัญ คอมโปรเอ็ดยูเคชั่น</v>
      </c>
      <c r="J175" s="17">
        <f t="shared" si="21"/>
        <v>37340</v>
      </c>
      <c r="K175" s="53" t="s">
        <v>19</v>
      </c>
      <c r="L175" s="69" t="s">
        <v>377</v>
      </c>
      <c r="M175" s="63">
        <v>45791</v>
      </c>
    </row>
    <row r="176" spans="1:13" ht="84" x14ac:dyDescent="0.35">
      <c r="A176" s="47">
        <v>170</v>
      </c>
      <c r="B176" s="48" t="s">
        <v>323</v>
      </c>
      <c r="C176" s="49" t="s">
        <v>342</v>
      </c>
      <c r="D176" s="18">
        <v>36832</v>
      </c>
      <c r="E176" s="18">
        <v>36832</v>
      </c>
      <c r="F176" s="50" t="s">
        <v>114</v>
      </c>
      <c r="G176" s="51" t="s">
        <v>336</v>
      </c>
      <c r="H176" s="17">
        <f t="shared" si="22"/>
        <v>36832</v>
      </c>
      <c r="I176" s="52" t="str">
        <f t="shared" si="21"/>
        <v xml:space="preserve">ห้างหุ้นส่วนจำกัด แพรถนอมโลหะกิจ </v>
      </c>
      <c r="J176" s="17">
        <f t="shared" si="21"/>
        <v>36832</v>
      </c>
      <c r="K176" s="53" t="s">
        <v>19</v>
      </c>
      <c r="L176" s="48" t="s">
        <v>343</v>
      </c>
      <c r="M176" s="63">
        <v>45791</v>
      </c>
    </row>
    <row r="177" spans="1:13" ht="84" x14ac:dyDescent="0.35">
      <c r="A177" s="47">
        <v>171</v>
      </c>
      <c r="B177" s="48" t="s">
        <v>323</v>
      </c>
      <c r="C177" s="51" t="s">
        <v>455</v>
      </c>
      <c r="D177" s="72">
        <v>38200</v>
      </c>
      <c r="E177" s="19">
        <v>38200</v>
      </c>
      <c r="F177" s="50" t="s">
        <v>114</v>
      </c>
      <c r="G177" s="51" t="s">
        <v>331</v>
      </c>
      <c r="H177" s="17">
        <f t="shared" si="22"/>
        <v>38200</v>
      </c>
      <c r="I177" s="52" t="str">
        <f t="shared" si="21"/>
        <v xml:space="preserve">ห้างหุ้นส่วนจำกัด พี แอนด์ เอ ซิสเตมส์ </v>
      </c>
      <c r="J177" s="17">
        <f t="shared" si="21"/>
        <v>38200</v>
      </c>
      <c r="K177" s="53" t="s">
        <v>19</v>
      </c>
      <c r="L177" s="57" t="s">
        <v>456</v>
      </c>
      <c r="M177" s="58">
        <v>45791</v>
      </c>
    </row>
    <row r="178" spans="1:13" ht="84" x14ac:dyDescent="0.35">
      <c r="A178" s="47">
        <v>172</v>
      </c>
      <c r="B178" s="48" t="s">
        <v>323</v>
      </c>
      <c r="C178" s="49" t="s">
        <v>369</v>
      </c>
      <c r="D178" s="18">
        <v>8200</v>
      </c>
      <c r="E178" s="18">
        <v>8200</v>
      </c>
      <c r="F178" s="50" t="s">
        <v>114</v>
      </c>
      <c r="G178" s="51" t="s">
        <v>353</v>
      </c>
      <c r="H178" s="17">
        <f t="shared" si="22"/>
        <v>8200</v>
      </c>
      <c r="I178" s="52" t="str">
        <f t="shared" si="21"/>
        <v xml:space="preserve">ร้านบีพี เซอร์วิส </v>
      </c>
      <c r="J178" s="17">
        <f t="shared" si="21"/>
        <v>8200</v>
      </c>
      <c r="K178" s="53" t="s">
        <v>19</v>
      </c>
      <c r="L178" s="48" t="s">
        <v>370</v>
      </c>
      <c r="M178" s="63">
        <v>45791</v>
      </c>
    </row>
    <row r="179" spans="1:13" ht="84" x14ac:dyDescent="0.35">
      <c r="A179" s="47">
        <v>173</v>
      </c>
      <c r="B179" s="48" t="s">
        <v>323</v>
      </c>
      <c r="C179" s="49" t="s">
        <v>352</v>
      </c>
      <c r="D179" s="18">
        <v>14128</v>
      </c>
      <c r="E179" s="18">
        <v>14128</v>
      </c>
      <c r="F179" s="50" t="s">
        <v>114</v>
      </c>
      <c r="G179" s="51" t="s">
        <v>353</v>
      </c>
      <c r="H179" s="17">
        <f t="shared" si="22"/>
        <v>14128</v>
      </c>
      <c r="I179" s="52" t="str">
        <f t="shared" si="21"/>
        <v xml:space="preserve">ร้านบีพี เซอร์วิส </v>
      </c>
      <c r="J179" s="17">
        <f t="shared" si="21"/>
        <v>14128</v>
      </c>
      <c r="K179" s="53" t="s">
        <v>19</v>
      </c>
      <c r="L179" s="48" t="s">
        <v>354</v>
      </c>
      <c r="M179" s="63">
        <v>45791</v>
      </c>
    </row>
    <row r="180" spans="1:13" ht="84" x14ac:dyDescent="0.35">
      <c r="A180" s="47">
        <v>174</v>
      </c>
      <c r="B180" s="48" t="s">
        <v>323</v>
      </c>
      <c r="C180" s="61" t="s">
        <v>941</v>
      </c>
      <c r="D180" s="61">
        <v>65500</v>
      </c>
      <c r="E180" s="61">
        <v>65500</v>
      </c>
      <c r="F180" s="75" t="s">
        <v>114</v>
      </c>
      <c r="G180" s="61" t="s">
        <v>440</v>
      </c>
      <c r="H180" s="17">
        <f t="shared" si="22"/>
        <v>65500</v>
      </c>
      <c r="I180" s="52" t="str">
        <f t="shared" si="21"/>
        <v>บริษัท แปดริ้วเครื่องเย็นเชียงใหม่(1994) จำกัด</v>
      </c>
      <c r="J180" s="17">
        <f t="shared" si="21"/>
        <v>65500</v>
      </c>
      <c r="K180" s="53" t="s">
        <v>19</v>
      </c>
      <c r="L180" s="48" t="s">
        <v>441</v>
      </c>
      <c r="M180" s="58">
        <v>45791</v>
      </c>
    </row>
    <row r="181" spans="1:13" ht="84" x14ac:dyDescent="0.35">
      <c r="A181" s="47">
        <v>175</v>
      </c>
      <c r="B181" s="48" t="s">
        <v>323</v>
      </c>
      <c r="C181" s="49" t="s">
        <v>393</v>
      </c>
      <c r="D181" s="19">
        <v>6660</v>
      </c>
      <c r="E181" s="19">
        <v>6660</v>
      </c>
      <c r="F181" s="50" t="s">
        <v>114</v>
      </c>
      <c r="G181" s="51" t="s">
        <v>394</v>
      </c>
      <c r="H181" s="17">
        <f t="shared" si="22"/>
        <v>6660</v>
      </c>
      <c r="I181" s="52" t="str">
        <f t="shared" si="21"/>
        <v xml:space="preserve">ร้านธนากร การค้า </v>
      </c>
      <c r="J181" s="17">
        <f t="shared" si="21"/>
        <v>6660</v>
      </c>
      <c r="K181" s="53" t="s">
        <v>19</v>
      </c>
      <c r="L181" s="69" t="s">
        <v>395</v>
      </c>
      <c r="M181" s="55">
        <v>45791</v>
      </c>
    </row>
    <row r="182" spans="1:13" ht="84" x14ac:dyDescent="0.35">
      <c r="A182" s="47">
        <v>176</v>
      </c>
      <c r="B182" s="48" t="s">
        <v>323</v>
      </c>
      <c r="C182" s="51" t="s">
        <v>457</v>
      </c>
      <c r="D182" s="19">
        <v>44600</v>
      </c>
      <c r="E182" s="19">
        <v>44600</v>
      </c>
      <c r="F182" s="50" t="s">
        <v>114</v>
      </c>
      <c r="G182" s="51" t="s">
        <v>411</v>
      </c>
      <c r="H182" s="17">
        <f t="shared" si="22"/>
        <v>44600</v>
      </c>
      <c r="I182" s="52" t="str">
        <f t="shared" si="21"/>
        <v xml:space="preserve">ห้างหุ้นส่วนจำกัด เชียงใหม่ ดีดี แอร์ เซอร์วิส </v>
      </c>
      <c r="J182" s="17">
        <f t="shared" si="21"/>
        <v>44600</v>
      </c>
      <c r="K182" s="53" t="s">
        <v>19</v>
      </c>
      <c r="L182" s="57" t="s">
        <v>458</v>
      </c>
      <c r="M182" s="58">
        <v>45791</v>
      </c>
    </row>
    <row r="183" spans="1:13" ht="84" x14ac:dyDescent="0.35">
      <c r="A183" s="47">
        <v>177</v>
      </c>
      <c r="B183" s="48" t="s">
        <v>323</v>
      </c>
      <c r="C183" s="51" t="s">
        <v>448</v>
      </c>
      <c r="D183" s="72">
        <v>33600</v>
      </c>
      <c r="E183" s="19">
        <v>33600</v>
      </c>
      <c r="F183" s="50" t="s">
        <v>114</v>
      </c>
      <c r="G183" s="51" t="s">
        <v>449</v>
      </c>
      <c r="H183" s="17">
        <f t="shared" si="22"/>
        <v>33600</v>
      </c>
      <c r="I183" s="52" t="str">
        <f t="shared" si="21"/>
        <v xml:space="preserve">ร้านดอยสะเก็ด กระจก อลูมิเนียม </v>
      </c>
      <c r="J183" s="17">
        <f t="shared" si="21"/>
        <v>33600</v>
      </c>
      <c r="K183" s="53" t="s">
        <v>19</v>
      </c>
      <c r="L183" s="57" t="s">
        <v>450</v>
      </c>
      <c r="M183" s="58">
        <v>45791</v>
      </c>
    </row>
    <row r="184" spans="1:13" ht="84" x14ac:dyDescent="0.35">
      <c r="A184" s="47">
        <v>178</v>
      </c>
      <c r="B184" s="48" t="s">
        <v>323</v>
      </c>
      <c r="C184" s="49" t="s">
        <v>390</v>
      </c>
      <c r="D184" s="19">
        <v>11900</v>
      </c>
      <c r="E184" s="19">
        <v>11900</v>
      </c>
      <c r="F184" s="50" t="s">
        <v>114</v>
      </c>
      <c r="G184" s="51" t="s">
        <v>391</v>
      </c>
      <c r="H184" s="17">
        <f t="shared" si="22"/>
        <v>11900</v>
      </c>
      <c r="I184" s="52" t="str">
        <f t="shared" si="21"/>
        <v xml:space="preserve">ร้านแฮปปี้ดีไซน์ </v>
      </c>
      <c r="J184" s="17">
        <f t="shared" si="21"/>
        <v>11900</v>
      </c>
      <c r="K184" s="53" t="s">
        <v>19</v>
      </c>
      <c r="L184" s="69" t="s">
        <v>392</v>
      </c>
      <c r="M184" s="55">
        <v>45791</v>
      </c>
    </row>
    <row r="185" spans="1:13" ht="84" x14ac:dyDescent="0.35">
      <c r="A185" s="47">
        <v>179</v>
      </c>
      <c r="B185" s="48" t="s">
        <v>323</v>
      </c>
      <c r="C185" s="51" t="s">
        <v>427</v>
      </c>
      <c r="D185" s="74">
        <v>14000</v>
      </c>
      <c r="E185" s="19">
        <v>14000</v>
      </c>
      <c r="F185" s="50" t="s">
        <v>114</v>
      </c>
      <c r="G185" s="51" t="s">
        <v>428</v>
      </c>
      <c r="H185" s="17">
        <f t="shared" si="22"/>
        <v>14000</v>
      </c>
      <c r="I185" s="52" t="str">
        <f t="shared" si="21"/>
        <v xml:space="preserve">นายพีระพงศ์ กาบเกตุ </v>
      </c>
      <c r="J185" s="17">
        <f t="shared" si="21"/>
        <v>14000</v>
      </c>
      <c r="K185" s="53" t="s">
        <v>19</v>
      </c>
      <c r="L185" s="69" t="s">
        <v>429</v>
      </c>
      <c r="M185" s="58">
        <v>45791</v>
      </c>
    </row>
    <row r="186" spans="1:13" ht="84" x14ac:dyDescent="0.35">
      <c r="A186" s="47">
        <v>180</v>
      </c>
      <c r="B186" s="48" t="s">
        <v>323</v>
      </c>
      <c r="C186" s="49" t="s">
        <v>387</v>
      </c>
      <c r="D186" s="19">
        <v>9000</v>
      </c>
      <c r="E186" s="19">
        <v>9000</v>
      </c>
      <c r="F186" s="50" t="s">
        <v>114</v>
      </c>
      <c r="G186" s="51" t="s">
        <v>388</v>
      </c>
      <c r="H186" s="17">
        <f t="shared" si="22"/>
        <v>9000</v>
      </c>
      <c r="I186" s="52" t="str">
        <f t="shared" si="21"/>
        <v xml:space="preserve">บริษัท เอเชีย แอร์พอร์ท โฮเต็ท จำกัด </v>
      </c>
      <c r="J186" s="17">
        <f t="shared" si="21"/>
        <v>9000</v>
      </c>
      <c r="K186" s="53" t="s">
        <v>19</v>
      </c>
      <c r="L186" s="57" t="s">
        <v>389</v>
      </c>
      <c r="M186" s="55">
        <v>45791</v>
      </c>
    </row>
    <row r="187" spans="1:13" ht="84" x14ac:dyDescent="0.35">
      <c r="A187" s="47">
        <v>181</v>
      </c>
      <c r="B187" s="48" t="s">
        <v>67</v>
      </c>
      <c r="C187" s="51" t="s">
        <v>942</v>
      </c>
      <c r="D187" s="6">
        <v>10000</v>
      </c>
      <c r="E187" s="6">
        <f>D187</f>
        <v>10000</v>
      </c>
      <c r="F187" s="48" t="s">
        <v>114</v>
      </c>
      <c r="G187" s="51" t="s">
        <v>85</v>
      </c>
      <c r="H187" s="6">
        <v>10000</v>
      </c>
      <c r="I187" s="51" t="str">
        <f>G187</f>
        <v>นายณรงค์ ติ๊บคำ</v>
      </c>
      <c r="J187" s="6">
        <v>10000</v>
      </c>
      <c r="K187" s="53" t="s">
        <v>19</v>
      </c>
      <c r="L187" s="57" t="s">
        <v>86</v>
      </c>
      <c r="M187" s="55">
        <v>45791</v>
      </c>
    </row>
    <row r="188" spans="1:13" ht="84" x14ac:dyDescent="0.35">
      <c r="A188" s="47">
        <v>182</v>
      </c>
      <c r="B188" s="48" t="s">
        <v>113</v>
      </c>
      <c r="C188" s="61" t="s">
        <v>943</v>
      </c>
      <c r="D188" s="7">
        <v>800</v>
      </c>
      <c r="E188" s="7">
        <v>800</v>
      </c>
      <c r="F188" s="64" t="s">
        <v>114</v>
      </c>
      <c r="G188" s="52" t="s">
        <v>124</v>
      </c>
      <c r="H188" s="7">
        <v>800</v>
      </c>
      <c r="I188" s="52" t="s">
        <v>124</v>
      </c>
      <c r="J188" s="7">
        <v>800</v>
      </c>
      <c r="K188" s="53" t="s">
        <v>19</v>
      </c>
      <c r="L188" s="47" t="s">
        <v>125</v>
      </c>
      <c r="M188" s="8">
        <v>45791</v>
      </c>
    </row>
    <row r="189" spans="1:13" ht="84" x14ac:dyDescent="0.35">
      <c r="A189" s="47">
        <v>183</v>
      </c>
      <c r="B189" s="48" t="s">
        <v>738</v>
      </c>
      <c r="C189" s="61" t="s">
        <v>758</v>
      </c>
      <c r="D189" s="7">
        <v>5800</v>
      </c>
      <c r="E189" s="7">
        <f>D189</f>
        <v>5800</v>
      </c>
      <c r="F189" s="62" t="s">
        <v>114</v>
      </c>
      <c r="G189" s="61" t="s">
        <v>759</v>
      </c>
      <c r="H189" s="17">
        <f>E189</f>
        <v>5800</v>
      </c>
      <c r="I189" s="61" t="str">
        <f t="shared" ref="I189:J193" si="23">G189</f>
        <v>นายวสันต์   ปงกันทา</v>
      </c>
      <c r="J189" s="17">
        <f t="shared" si="23"/>
        <v>5800</v>
      </c>
      <c r="K189" s="53" t="s">
        <v>19</v>
      </c>
      <c r="L189" s="47" t="s">
        <v>760</v>
      </c>
      <c r="M189" s="63">
        <v>45791</v>
      </c>
    </row>
    <row r="190" spans="1:13" ht="84" x14ac:dyDescent="0.35">
      <c r="A190" s="47">
        <v>184</v>
      </c>
      <c r="B190" s="48" t="s">
        <v>168</v>
      </c>
      <c r="C190" s="52" t="s">
        <v>366</v>
      </c>
      <c r="D190" s="15">
        <v>113574</v>
      </c>
      <c r="E190" s="16">
        <f>D190</f>
        <v>113574</v>
      </c>
      <c r="F190" s="48" t="s">
        <v>114</v>
      </c>
      <c r="G190" s="65" t="s">
        <v>859</v>
      </c>
      <c r="H190" s="16">
        <f>E190</f>
        <v>113574</v>
      </c>
      <c r="I190" s="52" t="str">
        <f t="shared" si="23"/>
        <v>บริษัท ยูนิตี้ ไอทีซิสเต็ม จำกัด</v>
      </c>
      <c r="J190" s="16">
        <f t="shared" si="23"/>
        <v>113574</v>
      </c>
      <c r="K190" s="53" t="s">
        <v>19</v>
      </c>
      <c r="L190" s="47" t="s">
        <v>234</v>
      </c>
      <c r="M190" s="63">
        <v>45791</v>
      </c>
    </row>
    <row r="191" spans="1:13" ht="84" x14ac:dyDescent="0.35">
      <c r="A191" s="47">
        <v>185</v>
      </c>
      <c r="B191" s="48" t="s">
        <v>168</v>
      </c>
      <c r="C191" s="52" t="s">
        <v>944</v>
      </c>
      <c r="D191" s="15">
        <v>22540</v>
      </c>
      <c r="E191" s="16">
        <f>D191</f>
        <v>22540</v>
      </c>
      <c r="F191" s="48" t="s">
        <v>114</v>
      </c>
      <c r="G191" s="65" t="s">
        <v>235</v>
      </c>
      <c r="H191" s="16">
        <f>E191</f>
        <v>22540</v>
      </c>
      <c r="I191" s="52" t="str">
        <f t="shared" si="23"/>
        <v xml:space="preserve">ร้านดีเครื่องเย็น </v>
      </c>
      <c r="J191" s="16">
        <f t="shared" si="23"/>
        <v>22540</v>
      </c>
      <c r="K191" s="53" t="s">
        <v>19</v>
      </c>
      <c r="L191" s="47" t="s">
        <v>236</v>
      </c>
      <c r="M191" s="63">
        <v>45791</v>
      </c>
    </row>
    <row r="192" spans="1:13" ht="84" x14ac:dyDescent="0.35">
      <c r="A192" s="47">
        <v>186</v>
      </c>
      <c r="B192" s="48" t="s">
        <v>168</v>
      </c>
      <c r="C192" s="61" t="s">
        <v>881</v>
      </c>
      <c r="D192" s="17">
        <v>7200</v>
      </c>
      <c r="E192" s="16">
        <f>D192</f>
        <v>7200</v>
      </c>
      <c r="F192" s="48" t="s">
        <v>114</v>
      </c>
      <c r="G192" s="65" t="s">
        <v>237</v>
      </c>
      <c r="H192" s="16">
        <f>E192</f>
        <v>7200</v>
      </c>
      <c r="I192" s="52" t="str">
        <f t="shared" si="23"/>
        <v>นายจำรัส  แสนไว</v>
      </c>
      <c r="J192" s="16">
        <f t="shared" si="23"/>
        <v>7200</v>
      </c>
      <c r="K192" s="53" t="s">
        <v>19</v>
      </c>
      <c r="L192" s="47" t="s">
        <v>238</v>
      </c>
      <c r="M192" s="63">
        <v>45791</v>
      </c>
    </row>
    <row r="193" spans="1:13" ht="84" x14ac:dyDescent="0.35">
      <c r="A193" s="47">
        <v>187</v>
      </c>
      <c r="B193" s="48" t="s">
        <v>168</v>
      </c>
      <c r="C193" s="61" t="s">
        <v>881</v>
      </c>
      <c r="D193" s="17">
        <v>7200</v>
      </c>
      <c r="E193" s="16">
        <f>D193</f>
        <v>7200</v>
      </c>
      <c r="F193" s="48" t="s">
        <v>114</v>
      </c>
      <c r="G193" s="65" t="s">
        <v>239</v>
      </c>
      <c r="H193" s="16">
        <f>E193</f>
        <v>7200</v>
      </c>
      <c r="I193" s="52" t="str">
        <f t="shared" si="23"/>
        <v>นายอนุรักษ์  ถาวร</v>
      </c>
      <c r="J193" s="16">
        <f t="shared" si="23"/>
        <v>7200</v>
      </c>
      <c r="K193" s="53" t="s">
        <v>19</v>
      </c>
      <c r="L193" s="47" t="s">
        <v>240</v>
      </c>
      <c r="M193" s="63">
        <v>45791</v>
      </c>
    </row>
    <row r="194" spans="1:13" ht="84" x14ac:dyDescent="0.35">
      <c r="A194" s="47">
        <v>188</v>
      </c>
      <c r="B194" s="48" t="s">
        <v>323</v>
      </c>
      <c r="C194" s="61" t="s">
        <v>802</v>
      </c>
      <c r="D194" s="17">
        <v>745500</v>
      </c>
      <c r="E194" s="17">
        <v>745500</v>
      </c>
      <c r="F194" s="62" t="s">
        <v>62</v>
      </c>
      <c r="G194" s="61" t="s">
        <v>803</v>
      </c>
      <c r="H194" s="9" t="s">
        <v>804</v>
      </c>
      <c r="I194" s="65" t="s">
        <v>805</v>
      </c>
      <c r="J194" s="17">
        <v>738800</v>
      </c>
      <c r="K194" s="53" t="s">
        <v>19</v>
      </c>
      <c r="L194" s="47" t="s">
        <v>806</v>
      </c>
      <c r="M194" s="63">
        <v>45791</v>
      </c>
    </row>
    <row r="195" spans="1:13" ht="84" x14ac:dyDescent="0.35">
      <c r="A195" s="47">
        <v>189</v>
      </c>
      <c r="B195" s="48" t="s">
        <v>113</v>
      </c>
      <c r="C195" s="76" t="s">
        <v>126</v>
      </c>
      <c r="D195" s="10">
        <v>850000</v>
      </c>
      <c r="E195" s="10">
        <v>850000</v>
      </c>
      <c r="F195" s="77" t="s">
        <v>127</v>
      </c>
      <c r="G195" s="78" t="s">
        <v>128</v>
      </c>
      <c r="H195" s="11" t="s">
        <v>129</v>
      </c>
      <c r="I195" s="79" t="s">
        <v>130</v>
      </c>
      <c r="J195" s="12">
        <v>795773</v>
      </c>
      <c r="K195" s="53" t="s">
        <v>19</v>
      </c>
      <c r="L195" s="77" t="s">
        <v>131</v>
      </c>
      <c r="M195" s="55">
        <v>45791</v>
      </c>
    </row>
    <row r="196" spans="1:13" ht="84" x14ac:dyDescent="0.35">
      <c r="A196" s="47">
        <v>190</v>
      </c>
      <c r="B196" s="48" t="s">
        <v>323</v>
      </c>
      <c r="C196" s="52" t="s">
        <v>508</v>
      </c>
      <c r="D196" s="4">
        <v>15180</v>
      </c>
      <c r="E196" s="4">
        <v>15180</v>
      </c>
      <c r="F196" s="50" t="s">
        <v>114</v>
      </c>
      <c r="G196" s="51" t="s">
        <v>331</v>
      </c>
      <c r="H196" s="17">
        <f t="shared" ref="H196:H214" si="24">D196</f>
        <v>15180</v>
      </c>
      <c r="I196" s="52" t="str">
        <f t="shared" ref="I196:J214" si="25">G196</f>
        <v xml:space="preserve">ห้างหุ้นส่วนจำกัด พี แอนด์ เอ ซิสเตมส์ </v>
      </c>
      <c r="J196" s="17">
        <f t="shared" si="25"/>
        <v>15180</v>
      </c>
      <c r="K196" s="53" t="s">
        <v>19</v>
      </c>
      <c r="L196" s="48" t="s">
        <v>509</v>
      </c>
      <c r="M196" s="63">
        <v>45792</v>
      </c>
    </row>
    <row r="197" spans="1:13" ht="84" x14ac:dyDescent="0.35">
      <c r="A197" s="47">
        <v>191</v>
      </c>
      <c r="B197" s="48" t="s">
        <v>323</v>
      </c>
      <c r="C197" s="52" t="s">
        <v>506</v>
      </c>
      <c r="D197" s="4">
        <v>4020</v>
      </c>
      <c r="E197" s="4">
        <v>4020</v>
      </c>
      <c r="F197" s="50" t="s">
        <v>114</v>
      </c>
      <c r="G197" s="51" t="s">
        <v>331</v>
      </c>
      <c r="H197" s="17">
        <f t="shared" si="24"/>
        <v>4020</v>
      </c>
      <c r="I197" s="52" t="str">
        <f t="shared" si="25"/>
        <v xml:space="preserve">ห้างหุ้นส่วนจำกัด พี แอนด์ เอ ซิสเตมส์ </v>
      </c>
      <c r="J197" s="17">
        <f t="shared" si="25"/>
        <v>4020</v>
      </c>
      <c r="K197" s="53" t="s">
        <v>19</v>
      </c>
      <c r="L197" s="48" t="s">
        <v>507</v>
      </c>
      <c r="M197" s="63">
        <v>45792</v>
      </c>
    </row>
    <row r="198" spans="1:13" ht="84" x14ac:dyDescent="0.35">
      <c r="A198" s="47">
        <v>192</v>
      </c>
      <c r="B198" s="48" t="s">
        <v>323</v>
      </c>
      <c r="C198" s="51" t="s">
        <v>945</v>
      </c>
      <c r="D198" s="18">
        <v>28000</v>
      </c>
      <c r="E198" s="18">
        <v>28000</v>
      </c>
      <c r="F198" s="50" t="s">
        <v>114</v>
      </c>
      <c r="G198" s="52" t="s">
        <v>481</v>
      </c>
      <c r="H198" s="17">
        <f t="shared" si="24"/>
        <v>28000</v>
      </c>
      <c r="I198" s="52" t="str">
        <f t="shared" si="25"/>
        <v xml:space="preserve">ร้านณฐพรการพิมพ์ โดย นส.ชวนพิศ ถาน้อย </v>
      </c>
      <c r="J198" s="17">
        <f t="shared" si="25"/>
        <v>28000</v>
      </c>
      <c r="K198" s="53" t="s">
        <v>19</v>
      </c>
      <c r="L198" s="48" t="s">
        <v>505</v>
      </c>
      <c r="M198" s="63">
        <v>45792</v>
      </c>
    </row>
    <row r="199" spans="1:13" ht="84" x14ac:dyDescent="0.35">
      <c r="A199" s="47">
        <v>193</v>
      </c>
      <c r="B199" s="48" t="s">
        <v>323</v>
      </c>
      <c r="C199" s="51" t="s">
        <v>546</v>
      </c>
      <c r="D199" s="18">
        <v>10000</v>
      </c>
      <c r="E199" s="18">
        <v>10000</v>
      </c>
      <c r="F199" s="50" t="s">
        <v>114</v>
      </c>
      <c r="G199" s="51" t="s">
        <v>547</v>
      </c>
      <c r="H199" s="17">
        <f t="shared" si="24"/>
        <v>10000</v>
      </c>
      <c r="I199" s="52" t="str">
        <f t="shared" si="25"/>
        <v xml:space="preserve">บริษัท เกษมกิจ จำกัด </v>
      </c>
      <c r="J199" s="17">
        <f t="shared" si="25"/>
        <v>10000</v>
      </c>
      <c r="K199" s="53" t="s">
        <v>19</v>
      </c>
      <c r="L199" s="57" t="s">
        <v>548</v>
      </c>
      <c r="M199" s="55">
        <v>45792</v>
      </c>
    </row>
    <row r="200" spans="1:13" ht="84" x14ac:dyDescent="0.35">
      <c r="A200" s="47">
        <v>194</v>
      </c>
      <c r="B200" s="48" t="s">
        <v>323</v>
      </c>
      <c r="C200" s="51" t="s">
        <v>540</v>
      </c>
      <c r="D200" s="18">
        <v>45000</v>
      </c>
      <c r="E200" s="18">
        <v>45000</v>
      </c>
      <c r="F200" s="50" t="s">
        <v>114</v>
      </c>
      <c r="G200" s="51" t="s">
        <v>541</v>
      </c>
      <c r="H200" s="17">
        <f t="shared" si="24"/>
        <v>45000</v>
      </c>
      <c r="I200" s="52" t="str">
        <f t="shared" si="25"/>
        <v xml:space="preserve">นางสาวอรญาพัชร์ เพชรมณีพันธ์ </v>
      </c>
      <c r="J200" s="17">
        <f t="shared" si="25"/>
        <v>45000</v>
      </c>
      <c r="K200" s="53" t="s">
        <v>19</v>
      </c>
      <c r="L200" s="57" t="s">
        <v>542</v>
      </c>
      <c r="M200" s="55">
        <v>45792</v>
      </c>
    </row>
    <row r="201" spans="1:13" ht="84" x14ac:dyDescent="0.35">
      <c r="A201" s="47">
        <v>195</v>
      </c>
      <c r="B201" s="48" t="s">
        <v>323</v>
      </c>
      <c r="C201" s="49" t="s">
        <v>371</v>
      </c>
      <c r="D201" s="18">
        <v>42200</v>
      </c>
      <c r="E201" s="18">
        <v>42200</v>
      </c>
      <c r="F201" s="50" t="s">
        <v>114</v>
      </c>
      <c r="G201" s="51" t="s">
        <v>331</v>
      </c>
      <c r="H201" s="17">
        <f t="shared" si="24"/>
        <v>42200</v>
      </c>
      <c r="I201" s="52" t="str">
        <f t="shared" si="25"/>
        <v xml:space="preserve">ห้างหุ้นส่วนจำกัด พี แอนด์ เอ ซิสเตมส์ </v>
      </c>
      <c r="J201" s="17">
        <f t="shared" si="25"/>
        <v>42200</v>
      </c>
      <c r="K201" s="53" t="s">
        <v>19</v>
      </c>
      <c r="L201" s="69" t="s">
        <v>372</v>
      </c>
      <c r="M201" s="55">
        <v>45792</v>
      </c>
    </row>
    <row r="202" spans="1:13" ht="84" x14ac:dyDescent="0.35">
      <c r="A202" s="47">
        <v>196</v>
      </c>
      <c r="B202" s="48" t="s">
        <v>323</v>
      </c>
      <c r="C202" s="49" t="s">
        <v>333</v>
      </c>
      <c r="D202" s="18">
        <v>8869</v>
      </c>
      <c r="E202" s="18">
        <v>8869</v>
      </c>
      <c r="F202" s="50" t="s">
        <v>114</v>
      </c>
      <c r="G202" s="51" t="s">
        <v>331</v>
      </c>
      <c r="H202" s="17">
        <f t="shared" si="24"/>
        <v>8869</v>
      </c>
      <c r="I202" s="52" t="str">
        <f t="shared" si="25"/>
        <v xml:space="preserve">ห้างหุ้นส่วนจำกัด พี แอนด์ เอ ซิสเตมส์ </v>
      </c>
      <c r="J202" s="17">
        <f t="shared" si="25"/>
        <v>8869</v>
      </c>
      <c r="K202" s="53" t="s">
        <v>19</v>
      </c>
      <c r="L202" s="69" t="s">
        <v>381</v>
      </c>
      <c r="M202" s="55">
        <v>45792</v>
      </c>
    </row>
    <row r="203" spans="1:13" ht="84" x14ac:dyDescent="0.35">
      <c r="A203" s="47">
        <v>197</v>
      </c>
      <c r="B203" s="48" t="s">
        <v>323</v>
      </c>
      <c r="C203" s="49" t="s">
        <v>355</v>
      </c>
      <c r="D203" s="18">
        <v>1075</v>
      </c>
      <c r="E203" s="18">
        <v>1075</v>
      </c>
      <c r="F203" s="50" t="s">
        <v>114</v>
      </c>
      <c r="G203" s="51" t="s">
        <v>353</v>
      </c>
      <c r="H203" s="17">
        <f t="shared" si="24"/>
        <v>1075</v>
      </c>
      <c r="I203" s="52" t="str">
        <f t="shared" si="25"/>
        <v xml:space="preserve">ร้านบีพี เซอร์วิส </v>
      </c>
      <c r="J203" s="17">
        <f t="shared" si="25"/>
        <v>1075</v>
      </c>
      <c r="K203" s="53" t="s">
        <v>19</v>
      </c>
      <c r="L203" s="48" t="s">
        <v>356</v>
      </c>
      <c r="M203" s="63">
        <v>45792</v>
      </c>
    </row>
    <row r="204" spans="1:13" ht="84" x14ac:dyDescent="0.35">
      <c r="A204" s="47">
        <v>198</v>
      </c>
      <c r="B204" s="48" t="s">
        <v>323</v>
      </c>
      <c r="C204" s="49" t="s">
        <v>400</v>
      </c>
      <c r="D204" s="19">
        <v>3345</v>
      </c>
      <c r="E204" s="19">
        <v>3345</v>
      </c>
      <c r="F204" s="50" t="s">
        <v>114</v>
      </c>
      <c r="G204" s="51" t="s">
        <v>394</v>
      </c>
      <c r="H204" s="17">
        <f t="shared" si="24"/>
        <v>3345</v>
      </c>
      <c r="I204" s="52" t="str">
        <f t="shared" si="25"/>
        <v xml:space="preserve">ร้านธนากร การค้า </v>
      </c>
      <c r="J204" s="17">
        <f t="shared" si="25"/>
        <v>3345</v>
      </c>
      <c r="K204" s="53" t="s">
        <v>19</v>
      </c>
      <c r="L204" s="69" t="s">
        <v>401</v>
      </c>
      <c r="M204" s="58">
        <v>45792</v>
      </c>
    </row>
    <row r="205" spans="1:13" ht="84" x14ac:dyDescent="0.35">
      <c r="A205" s="47">
        <v>199</v>
      </c>
      <c r="B205" s="48" t="s">
        <v>323</v>
      </c>
      <c r="C205" s="49" t="s">
        <v>402</v>
      </c>
      <c r="D205" s="19">
        <v>7195</v>
      </c>
      <c r="E205" s="19">
        <v>7195</v>
      </c>
      <c r="F205" s="50" t="s">
        <v>114</v>
      </c>
      <c r="G205" s="51" t="s">
        <v>394</v>
      </c>
      <c r="H205" s="17">
        <f t="shared" si="24"/>
        <v>7195</v>
      </c>
      <c r="I205" s="52" t="str">
        <f t="shared" si="25"/>
        <v xml:space="preserve">ร้านธนากร การค้า </v>
      </c>
      <c r="J205" s="17">
        <f t="shared" si="25"/>
        <v>7195</v>
      </c>
      <c r="K205" s="53" t="s">
        <v>19</v>
      </c>
      <c r="L205" s="69" t="s">
        <v>403</v>
      </c>
      <c r="M205" s="58">
        <v>45792</v>
      </c>
    </row>
    <row r="206" spans="1:13" ht="84" x14ac:dyDescent="0.35">
      <c r="A206" s="47">
        <v>200</v>
      </c>
      <c r="B206" s="48" t="s">
        <v>323</v>
      </c>
      <c r="C206" s="61" t="s">
        <v>433</v>
      </c>
      <c r="D206" s="73">
        <v>19830</v>
      </c>
      <c r="E206" s="73">
        <v>19830</v>
      </c>
      <c r="F206" s="50" t="s">
        <v>114</v>
      </c>
      <c r="G206" s="51" t="s">
        <v>394</v>
      </c>
      <c r="H206" s="17">
        <f t="shared" si="24"/>
        <v>19830</v>
      </c>
      <c r="I206" s="52" t="str">
        <f t="shared" si="25"/>
        <v xml:space="preserve">ร้านธนากร การค้า </v>
      </c>
      <c r="J206" s="17">
        <f t="shared" si="25"/>
        <v>19830</v>
      </c>
      <c r="K206" s="53" t="s">
        <v>19</v>
      </c>
      <c r="L206" s="47" t="s">
        <v>434</v>
      </c>
      <c r="M206" s="58">
        <v>45792</v>
      </c>
    </row>
    <row r="207" spans="1:13" ht="84" x14ac:dyDescent="0.35">
      <c r="A207" s="47">
        <v>201</v>
      </c>
      <c r="B207" s="48" t="s">
        <v>323</v>
      </c>
      <c r="C207" s="49" t="s">
        <v>362</v>
      </c>
      <c r="D207" s="18">
        <v>22400</v>
      </c>
      <c r="E207" s="18">
        <v>22400</v>
      </c>
      <c r="F207" s="50" t="s">
        <v>114</v>
      </c>
      <c r="G207" s="51" t="s">
        <v>331</v>
      </c>
      <c r="H207" s="17">
        <f t="shared" si="24"/>
        <v>22400</v>
      </c>
      <c r="I207" s="52" t="str">
        <f t="shared" si="25"/>
        <v xml:space="preserve">ห้างหุ้นส่วนจำกัด พี แอนด์ เอ ซิสเตมส์ </v>
      </c>
      <c r="J207" s="17">
        <f t="shared" si="25"/>
        <v>22400</v>
      </c>
      <c r="K207" s="53" t="s">
        <v>19</v>
      </c>
      <c r="L207" s="48" t="s">
        <v>363</v>
      </c>
      <c r="M207" s="63">
        <v>45792</v>
      </c>
    </row>
    <row r="208" spans="1:13" ht="84" x14ac:dyDescent="0.35">
      <c r="A208" s="47">
        <v>202</v>
      </c>
      <c r="B208" s="48" t="s">
        <v>323</v>
      </c>
      <c r="C208" s="49" t="s">
        <v>360</v>
      </c>
      <c r="D208" s="18">
        <v>99656</v>
      </c>
      <c r="E208" s="18">
        <v>99656</v>
      </c>
      <c r="F208" s="50" t="s">
        <v>114</v>
      </c>
      <c r="G208" s="51" t="s">
        <v>331</v>
      </c>
      <c r="H208" s="17">
        <f t="shared" si="24"/>
        <v>99656</v>
      </c>
      <c r="I208" s="52" t="str">
        <f t="shared" si="25"/>
        <v xml:space="preserve">ห้างหุ้นส่วนจำกัด พี แอนด์ เอ ซิสเตมส์ </v>
      </c>
      <c r="J208" s="17">
        <f t="shared" si="25"/>
        <v>99656</v>
      </c>
      <c r="K208" s="53" t="s">
        <v>19</v>
      </c>
      <c r="L208" s="48" t="s">
        <v>361</v>
      </c>
      <c r="M208" s="63">
        <v>45792</v>
      </c>
    </row>
    <row r="209" spans="1:13" ht="84" x14ac:dyDescent="0.35">
      <c r="A209" s="47">
        <v>203</v>
      </c>
      <c r="B209" s="48" t="s">
        <v>323</v>
      </c>
      <c r="C209" s="49" t="s">
        <v>382</v>
      </c>
      <c r="D209" s="18">
        <v>17700</v>
      </c>
      <c r="E209" s="18">
        <v>17700</v>
      </c>
      <c r="F209" s="50" t="s">
        <v>114</v>
      </c>
      <c r="G209" s="51" t="s">
        <v>331</v>
      </c>
      <c r="H209" s="17">
        <f t="shared" si="24"/>
        <v>17700</v>
      </c>
      <c r="I209" s="52" t="str">
        <f t="shared" si="25"/>
        <v xml:space="preserve">ห้างหุ้นส่วนจำกัด พี แอนด์ เอ ซิสเตมส์ </v>
      </c>
      <c r="J209" s="17">
        <f t="shared" si="25"/>
        <v>17700</v>
      </c>
      <c r="K209" s="53" t="s">
        <v>19</v>
      </c>
      <c r="L209" s="69" t="s">
        <v>383</v>
      </c>
      <c r="M209" s="55">
        <v>45792</v>
      </c>
    </row>
    <row r="210" spans="1:13" ht="84" x14ac:dyDescent="0.35">
      <c r="A210" s="47">
        <v>204</v>
      </c>
      <c r="B210" s="48" t="s">
        <v>323</v>
      </c>
      <c r="C210" s="49" t="s">
        <v>384</v>
      </c>
      <c r="D210" s="19">
        <v>95700</v>
      </c>
      <c r="E210" s="19">
        <v>95700</v>
      </c>
      <c r="F210" s="50" t="s">
        <v>114</v>
      </c>
      <c r="G210" s="51" t="s">
        <v>331</v>
      </c>
      <c r="H210" s="17">
        <f t="shared" si="24"/>
        <v>95700</v>
      </c>
      <c r="I210" s="52" t="str">
        <f t="shared" si="25"/>
        <v xml:space="preserve">ห้างหุ้นส่วนจำกัด พี แอนด์ เอ ซิสเตมส์ </v>
      </c>
      <c r="J210" s="17">
        <f t="shared" si="25"/>
        <v>95700</v>
      </c>
      <c r="K210" s="53" t="s">
        <v>19</v>
      </c>
      <c r="L210" s="69" t="s">
        <v>385</v>
      </c>
      <c r="M210" s="55">
        <v>45792</v>
      </c>
    </row>
    <row r="211" spans="1:13" ht="84" x14ac:dyDescent="0.35">
      <c r="A211" s="47">
        <v>205</v>
      </c>
      <c r="B211" s="48" t="s">
        <v>323</v>
      </c>
      <c r="C211" s="51" t="s">
        <v>451</v>
      </c>
      <c r="D211" s="72">
        <v>90338</v>
      </c>
      <c r="E211" s="19">
        <v>90338</v>
      </c>
      <c r="F211" s="50" t="s">
        <v>114</v>
      </c>
      <c r="G211" s="51" t="s">
        <v>394</v>
      </c>
      <c r="H211" s="17">
        <f t="shared" si="24"/>
        <v>90338</v>
      </c>
      <c r="I211" s="52" t="str">
        <f t="shared" si="25"/>
        <v xml:space="preserve">ร้านธนากร การค้า </v>
      </c>
      <c r="J211" s="17">
        <f t="shared" si="25"/>
        <v>90338</v>
      </c>
      <c r="K211" s="53" t="s">
        <v>19</v>
      </c>
      <c r="L211" s="57" t="s">
        <v>452</v>
      </c>
      <c r="M211" s="58">
        <v>45792</v>
      </c>
    </row>
    <row r="212" spans="1:13" ht="84" x14ac:dyDescent="0.35">
      <c r="A212" s="47">
        <v>206</v>
      </c>
      <c r="B212" s="48" t="s">
        <v>323</v>
      </c>
      <c r="C212" s="49" t="s">
        <v>333</v>
      </c>
      <c r="D212" s="19">
        <v>19462</v>
      </c>
      <c r="E212" s="19">
        <v>19462</v>
      </c>
      <c r="F212" s="50" t="s">
        <v>114</v>
      </c>
      <c r="G212" s="51" t="s">
        <v>353</v>
      </c>
      <c r="H212" s="17">
        <f t="shared" si="24"/>
        <v>19462</v>
      </c>
      <c r="I212" s="52" t="str">
        <f t="shared" si="25"/>
        <v xml:space="preserve">ร้านบีพี เซอร์วิส </v>
      </c>
      <c r="J212" s="17">
        <f t="shared" si="25"/>
        <v>19462</v>
      </c>
      <c r="K212" s="53" t="s">
        <v>19</v>
      </c>
      <c r="L212" s="69" t="s">
        <v>386</v>
      </c>
      <c r="M212" s="55">
        <v>45792</v>
      </c>
    </row>
    <row r="213" spans="1:13" ht="84" x14ac:dyDescent="0.35">
      <c r="A213" s="47">
        <v>207</v>
      </c>
      <c r="B213" s="48" t="s">
        <v>323</v>
      </c>
      <c r="C213" s="51" t="s">
        <v>946</v>
      </c>
      <c r="D213" s="18">
        <v>4234</v>
      </c>
      <c r="E213" s="18">
        <v>4234</v>
      </c>
      <c r="F213" s="47" t="s">
        <v>114</v>
      </c>
      <c r="G213" s="51" t="s">
        <v>499</v>
      </c>
      <c r="H213" s="17">
        <f t="shared" si="24"/>
        <v>4234</v>
      </c>
      <c r="I213" s="52" t="str">
        <f t="shared" si="25"/>
        <v xml:space="preserve">ห้างหุ้นส่วนจำกัด ลิขิตศิลป์ </v>
      </c>
      <c r="J213" s="17">
        <f t="shared" si="25"/>
        <v>4234</v>
      </c>
      <c r="K213" s="53" t="s">
        <v>19</v>
      </c>
      <c r="L213" s="57" t="s">
        <v>680</v>
      </c>
      <c r="M213" s="55">
        <v>45792</v>
      </c>
    </row>
    <row r="214" spans="1:13" ht="84" x14ac:dyDescent="0.35">
      <c r="A214" s="47">
        <v>208</v>
      </c>
      <c r="B214" s="48" t="s">
        <v>323</v>
      </c>
      <c r="C214" s="51" t="s">
        <v>947</v>
      </c>
      <c r="D214" s="18">
        <v>10456</v>
      </c>
      <c r="E214" s="18">
        <v>10456</v>
      </c>
      <c r="F214" s="47" t="s">
        <v>114</v>
      </c>
      <c r="G214" s="51" t="s">
        <v>681</v>
      </c>
      <c r="H214" s="17">
        <f t="shared" si="24"/>
        <v>10456</v>
      </c>
      <c r="I214" s="52" t="str">
        <f t="shared" si="25"/>
        <v>บริษัท สมบูรณ์ไอโอที จำกัด</v>
      </c>
      <c r="J214" s="17">
        <f t="shared" si="25"/>
        <v>10456</v>
      </c>
      <c r="K214" s="53" t="s">
        <v>19</v>
      </c>
      <c r="L214" s="57" t="s">
        <v>682</v>
      </c>
      <c r="M214" s="55">
        <v>45792</v>
      </c>
    </row>
    <row r="215" spans="1:13" ht="84" x14ac:dyDescent="0.35">
      <c r="A215" s="47">
        <v>209</v>
      </c>
      <c r="B215" s="48" t="s">
        <v>113</v>
      </c>
      <c r="C215" s="61" t="s">
        <v>948</v>
      </c>
      <c r="D215" s="7">
        <v>13000</v>
      </c>
      <c r="E215" s="7">
        <v>13000</v>
      </c>
      <c r="F215" s="64" t="s">
        <v>114</v>
      </c>
      <c r="G215" s="52" t="s">
        <v>115</v>
      </c>
      <c r="H215" s="7">
        <v>13000</v>
      </c>
      <c r="I215" s="52" t="s">
        <v>115</v>
      </c>
      <c r="J215" s="7">
        <v>13000</v>
      </c>
      <c r="K215" s="53" t="s">
        <v>19</v>
      </c>
      <c r="L215" s="47" t="s">
        <v>132</v>
      </c>
      <c r="M215" s="8">
        <v>45792</v>
      </c>
    </row>
    <row r="216" spans="1:13" ht="84" x14ac:dyDescent="0.35">
      <c r="A216" s="47">
        <v>210</v>
      </c>
      <c r="B216" s="48" t="s">
        <v>738</v>
      </c>
      <c r="C216" s="80" t="s">
        <v>352</v>
      </c>
      <c r="D216" s="17">
        <v>8700</v>
      </c>
      <c r="E216" s="17">
        <f>D216</f>
        <v>8700</v>
      </c>
      <c r="F216" s="62" t="s">
        <v>114</v>
      </c>
      <c r="G216" s="61" t="s">
        <v>761</v>
      </c>
      <c r="H216" s="17">
        <f>E216</f>
        <v>8700</v>
      </c>
      <c r="I216" s="61" t="str">
        <f>G216</f>
        <v>ห้างหุ้นส่วนจำกัด ปารมี 168</v>
      </c>
      <c r="J216" s="17">
        <f>H216</f>
        <v>8700</v>
      </c>
      <c r="K216" s="53" t="s">
        <v>19</v>
      </c>
      <c r="L216" s="47" t="s">
        <v>762</v>
      </c>
      <c r="M216" s="63">
        <v>45792</v>
      </c>
    </row>
    <row r="217" spans="1:13" ht="84" x14ac:dyDescent="0.35">
      <c r="A217" s="47">
        <v>211</v>
      </c>
      <c r="B217" s="48" t="s">
        <v>738</v>
      </c>
      <c r="C217" s="52" t="s">
        <v>949</v>
      </c>
      <c r="D217" s="17">
        <v>12416</v>
      </c>
      <c r="E217" s="17">
        <v>12416</v>
      </c>
      <c r="F217" s="62" t="s">
        <v>114</v>
      </c>
      <c r="G217" s="61" t="s">
        <v>763</v>
      </c>
      <c r="H217" s="17">
        <v>12416</v>
      </c>
      <c r="I217" s="61" t="s">
        <v>763</v>
      </c>
      <c r="J217" s="17">
        <v>12416</v>
      </c>
      <c r="K217" s="53" t="s">
        <v>19</v>
      </c>
      <c r="L217" s="47" t="s">
        <v>764</v>
      </c>
      <c r="M217" s="63">
        <v>45792</v>
      </c>
    </row>
    <row r="218" spans="1:13" ht="84" x14ac:dyDescent="0.35">
      <c r="A218" s="47">
        <v>212</v>
      </c>
      <c r="B218" s="48" t="s">
        <v>738</v>
      </c>
      <c r="C218" s="61" t="s">
        <v>765</v>
      </c>
      <c r="D218" s="7">
        <v>79715</v>
      </c>
      <c r="E218" s="7">
        <f t="shared" ref="E218:E223" si="26">D218</f>
        <v>79715</v>
      </c>
      <c r="F218" s="62" t="s">
        <v>114</v>
      </c>
      <c r="G218" s="61" t="s">
        <v>222</v>
      </c>
      <c r="H218" s="17">
        <f t="shared" ref="H218:H223" si="27">E218</f>
        <v>79715</v>
      </c>
      <c r="I218" s="61" t="str">
        <f t="shared" ref="I218:J223" si="28">G218</f>
        <v>บริษัท อะแวร์ คอร์ปอเรชั่น จำกัด</v>
      </c>
      <c r="J218" s="17">
        <f t="shared" si="28"/>
        <v>79715</v>
      </c>
      <c r="K218" s="53" t="s">
        <v>19</v>
      </c>
      <c r="L218" s="47" t="s">
        <v>766</v>
      </c>
      <c r="M218" s="63">
        <v>45792</v>
      </c>
    </row>
    <row r="219" spans="1:13" ht="84" x14ac:dyDescent="0.35">
      <c r="A219" s="47">
        <v>213</v>
      </c>
      <c r="B219" s="48" t="s">
        <v>738</v>
      </c>
      <c r="C219" s="61" t="s">
        <v>767</v>
      </c>
      <c r="D219" s="7">
        <v>79000</v>
      </c>
      <c r="E219" s="7">
        <f t="shared" si="26"/>
        <v>79000</v>
      </c>
      <c r="F219" s="62" t="s">
        <v>114</v>
      </c>
      <c r="G219" s="61" t="s">
        <v>768</v>
      </c>
      <c r="H219" s="17">
        <f t="shared" si="27"/>
        <v>79000</v>
      </c>
      <c r="I219" s="61" t="str">
        <f t="shared" si="28"/>
        <v>ร้านนอร์ท เอ็กซ์เพิร์ท เอนจิเนียริ่ง</v>
      </c>
      <c r="J219" s="17">
        <f t="shared" si="28"/>
        <v>79000</v>
      </c>
      <c r="K219" s="53" t="s">
        <v>19</v>
      </c>
      <c r="L219" s="47" t="s">
        <v>769</v>
      </c>
      <c r="M219" s="63">
        <v>45792</v>
      </c>
    </row>
    <row r="220" spans="1:13" ht="84" x14ac:dyDescent="0.35">
      <c r="A220" s="47">
        <v>214</v>
      </c>
      <c r="B220" s="48" t="s">
        <v>168</v>
      </c>
      <c r="C220" s="52" t="s">
        <v>352</v>
      </c>
      <c r="D220" s="15">
        <v>7695</v>
      </c>
      <c r="E220" s="16">
        <f t="shared" si="26"/>
        <v>7695</v>
      </c>
      <c r="F220" s="48" t="s">
        <v>114</v>
      </c>
      <c r="G220" s="65" t="s">
        <v>171</v>
      </c>
      <c r="H220" s="16">
        <f t="shared" si="27"/>
        <v>7695</v>
      </c>
      <c r="I220" s="52" t="str">
        <f t="shared" si="28"/>
        <v>บริษัท ซายน์-เอ็ด โซลูชั่น จำกัด (สำนักงานใหญ่)</v>
      </c>
      <c r="J220" s="16">
        <f t="shared" si="28"/>
        <v>7695</v>
      </c>
      <c r="K220" s="53" t="s">
        <v>19</v>
      </c>
      <c r="L220" s="47" t="s">
        <v>241</v>
      </c>
      <c r="M220" s="63">
        <v>45792</v>
      </c>
    </row>
    <row r="221" spans="1:13" ht="84" x14ac:dyDescent="0.35">
      <c r="A221" s="47">
        <v>215</v>
      </c>
      <c r="B221" s="48" t="s">
        <v>168</v>
      </c>
      <c r="C221" s="52" t="s">
        <v>950</v>
      </c>
      <c r="D221" s="15">
        <v>13110</v>
      </c>
      <c r="E221" s="16">
        <f t="shared" si="26"/>
        <v>13110</v>
      </c>
      <c r="F221" s="48" t="s">
        <v>114</v>
      </c>
      <c r="G221" s="65" t="s">
        <v>178</v>
      </c>
      <c r="H221" s="16">
        <f t="shared" si="27"/>
        <v>13110</v>
      </c>
      <c r="I221" s="52" t="str">
        <f t="shared" si="28"/>
        <v xml:space="preserve">ร้านสายลมเซอร์วิส </v>
      </c>
      <c r="J221" s="16">
        <f t="shared" si="28"/>
        <v>13110</v>
      </c>
      <c r="K221" s="53" t="s">
        <v>19</v>
      </c>
      <c r="L221" s="47" t="s">
        <v>242</v>
      </c>
      <c r="M221" s="63">
        <v>45792</v>
      </c>
    </row>
    <row r="222" spans="1:13" ht="84" x14ac:dyDescent="0.35">
      <c r="A222" s="47">
        <v>216</v>
      </c>
      <c r="B222" s="48" t="s">
        <v>168</v>
      </c>
      <c r="C222" s="52" t="s">
        <v>951</v>
      </c>
      <c r="D222" s="15">
        <v>32670</v>
      </c>
      <c r="E222" s="16">
        <f t="shared" si="26"/>
        <v>32670</v>
      </c>
      <c r="F222" s="48" t="s">
        <v>114</v>
      </c>
      <c r="G222" s="65" t="s">
        <v>178</v>
      </c>
      <c r="H222" s="16">
        <f t="shared" si="27"/>
        <v>32670</v>
      </c>
      <c r="I222" s="52" t="str">
        <f t="shared" si="28"/>
        <v xml:space="preserve">ร้านสายลมเซอร์วิส </v>
      </c>
      <c r="J222" s="16">
        <f t="shared" si="28"/>
        <v>32670</v>
      </c>
      <c r="K222" s="53" t="s">
        <v>19</v>
      </c>
      <c r="L222" s="47" t="s">
        <v>243</v>
      </c>
      <c r="M222" s="63">
        <v>45792</v>
      </c>
    </row>
    <row r="223" spans="1:13" ht="84" x14ac:dyDescent="0.35">
      <c r="A223" s="47">
        <v>217</v>
      </c>
      <c r="B223" s="48" t="s">
        <v>168</v>
      </c>
      <c r="C223" s="52" t="s">
        <v>952</v>
      </c>
      <c r="D223" s="15">
        <v>70557.05</v>
      </c>
      <c r="E223" s="16">
        <f t="shared" si="26"/>
        <v>70557.05</v>
      </c>
      <c r="F223" s="48" t="s">
        <v>114</v>
      </c>
      <c r="G223" s="65" t="s">
        <v>244</v>
      </c>
      <c r="H223" s="16">
        <f t="shared" si="27"/>
        <v>70557.05</v>
      </c>
      <c r="I223" s="52" t="str">
        <f t="shared" si="28"/>
        <v>ศูนย์หนังสือจุฬาลงกรณ์มหาวิทยาลัย</v>
      </c>
      <c r="J223" s="16">
        <f t="shared" si="28"/>
        <v>70557.05</v>
      </c>
      <c r="K223" s="53" t="s">
        <v>19</v>
      </c>
      <c r="L223" s="47" t="s">
        <v>245</v>
      </c>
      <c r="M223" s="63">
        <v>45792</v>
      </c>
    </row>
    <row r="224" spans="1:13" ht="84" x14ac:dyDescent="0.35">
      <c r="A224" s="47">
        <v>218</v>
      </c>
      <c r="B224" s="48" t="s">
        <v>17</v>
      </c>
      <c r="C224" s="61" t="s">
        <v>755</v>
      </c>
      <c r="D224" s="17">
        <v>1800</v>
      </c>
      <c r="E224" s="17">
        <v>1800</v>
      </c>
      <c r="F224" s="48" t="s">
        <v>114</v>
      </c>
      <c r="G224" s="65" t="s">
        <v>847</v>
      </c>
      <c r="H224" s="17">
        <v>1800</v>
      </c>
      <c r="I224" s="65" t="s">
        <v>847</v>
      </c>
      <c r="J224" s="17">
        <v>1800</v>
      </c>
      <c r="K224" s="53" t="s">
        <v>19</v>
      </c>
      <c r="L224" s="47" t="s">
        <v>848</v>
      </c>
      <c r="M224" s="63">
        <v>45792</v>
      </c>
    </row>
    <row r="225" spans="1:13" ht="84" x14ac:dyDescent="0.35">
      <c r="A225" s="47">
        <v>219</v>
      </c>
      <c r="B225" s="48" t="s">
        <v>323</v>
      </c>
      <c r="C225" s="51" t="s">
        <v>905</v>
      </c>
      <c r="D225" s="18">
        <v>800</v>
      </c>
      <c r="E225" s="18">
        <v>800</v>
      </c>
      <c r="F225" s="50" t="s">
        <v>114</v>
      </c>
      <c r="G225" s="51" t="s">
        <v>534</v>
      </c>
      <c r="H225" s="17">
        <f t="shared" ref="H225:H230" si="29">D225</f>
        <v>800</v>
      </c>
      <c r="I225" s="52" t="str">
        <f t="shared" ref="I225:J231" si="30">G225</f>
        <v xml:space="preserve">ร้านก้อยฟลอริส </v>
      </c>
      <c r="J225" s="17">
        <f t="shared" si="30"/>
        <v>800</v>
      </c>
      <c r="K225" s="53" t="s">
        <v>19</v>
      </c>
      <c r="L225" s="57" t="s">
        <v>533</v>
      </c>
      <c r="M225" s="55">
        <v>45792</v>
      </c>
    </row>
    <row r="226" spans="1:13" ht="84" x14ac:dyDescent="0.35">
      <c r="A226" s="47">
        <v>220</v>
      </c>
      <c r="B226" s="48" t="s">
        <v>323</v>
      </c>
      <c r="C226" s="51" t="s">
        <v>355</v>
      </c>
      <c r="D226" s="18">
        <v>2600</v>
      </c>
      <c r="E226" s="18">
        <v>2600</v>
      </c>
      <c r="F226" s="47" t="s">
        <v>114</v>
      </c>
      <c r="G226" s="51" t="s">
        <v>661</v>
      </c>
      <c r="H226" s="17">
        <f t="shared" si="29"/>
        <v>2600</v>
      </c>
      <c r="I226" s="52" t="str">
        <f t="shared" si="30"/>
        <v xml:space="preserve">ร้าน ทองเรือนการค้า </v>
      </c>
      <c r="J226" s="17">
        <f t="shared" si="30"/>
        <v>2600</v>
      </c>
      <c r="K226" s="53" t="s">
        <v>19</v>
      </c>
      <c r="L226" s="57" t="s">
        <v>662</v>
      </c>
      <c r="M226" s="55">
        <v>45793</v>
      </c>
    </row>
    <row r="227" spans="1:13" ht="84" x14ac:dyDescent="0.35">
      <c r="A227" s="47">
        <v>221</v>
      </c>
      <c r="B227" s="48" t="s">
        <v>323</v>
      </c>
      <c r="C227" s="51" t="s">
        <v>672</v>
      </c>
      <c r="D227" s="18">
        <v>6000</v>
      </c>
      <c r="E227" s="18">
        <v>6000</v>
      </c>
      <c r="F227" s="47" t="s">
        <v>114</v>
      </c>
      <c r="G227" s="51" t="s">
        <v>673</v>
      </c>
      <c r="H227" s="17">
        <f t="shared" si="29"/>
        <v>6000</v>
      </c>
      <c r="I227" s="52" t="str">
        <f t="shared" si="30"/>
        <v xml:space="preserve">ร้าน ไลท์ปริ้นติ้ง แอนด์ดีไซน์ </v>
      </c>
      <c r="J227" s="17">
        <f t="shared" si="30"/>
        <v>6000</v>
      </c>
      <c r="K227" s="53" t="s">
        <v>19</v>
      </c>
      <c r="L227" s="57" t="s">
        <v>674</v>
      </c>
      <c r="M227" s="55">
        <v>45793</v>
      </c>
    </row>
    <row r="228" spans="1:13" ht="84" x14ac:dyDescent="0.35">
      <c r="A228" s="47">
        <v>222</v>
      </c>
      <c r="B228" s="48" t="s">
        <v>323</v>
      </c>
      <c r="C228" s="61" t="s">
        <v>656</v>
      </c>
      <c r="D228" s="21">
        <v>2700</v>
      </c>
      <c r="E228" s="21">
        <v>2700</v>
      </c>
      <c r="F228" s="47" t="s">
        <v>114</v>
      </c>
      <c r="G228" s="51" t="s">
        <v>411</v>
      </c>
      <c r="H228" s="17">
        <f t="shared" si="29"/>
        <v>2700</v>
      </c>
      <c r="I228" s="52" t="str">
        <f t="shared" si="30"/>
        <v xml:space="preserve">ห้างหุ้นส่วนจำกัด เชียงใหม่ ดีดี แอร์ เซอร์วิส </v>
      </c>
      <c r="J228" s="17">
        <f t="shared" si="30"/>
        <v>2700</v>
      </c>
      <c r="K228" s="53" t="s">
        <v>19</v>
      </c>
      <c r="L228" s="48" t="s">
        <v>657</v>
      </c>
      <c r="M228" s="55">
        <v>45793</v>
      </c>
    </row>
    <row r="229" spans="1:13" ht="84" x14ac:dyDescent="0.35">
      <c r="A229" s="47">
        <v>223</v>
      </c>
      <c r="B229" s="48" t="s">
        <v>323</v>
      </c>
      <c r="C229" s="52" t="s">
        <v>510</v>
      </c>
      <c r="D229" s="4">
        <v>8320</v>
      </c>
      <c r="E229" s="4">
        <v>8320</v>
      </c>
      <c r="F229" s="50" t="s">
        <v>114</v>
      </c>
      <c r="G229" s="52" t="s">
        <v>481</v>
      </c>
      <c r="H229" s="17">
        <f t="shared" si="29"/>
        <v>8320</v>
      </c>
      <c r="I229" s="52" t="str">
        <f t="shared" si="30"/>
        <v xml:space="preserve">ร้านณฐพรการพิมพ์ โดย นส.ชวนพิศ ถาน้อย </v>
      </c>
      <c r="J229" s="17">
        <f t="shared" si="30"/>
        <v>8320</v>
      </c>
      <c r="K229" s="53" t="s">
        <v>19</v>
      </c>
      <c r="L229" s="48" t="s">
        <v>511</v>
      </c>
      <c r="M229" s="63">
        <v>45793</v>
      </c>
    </row>
    <row r="230" spans="1:13" ht="84" x14ac:dyDescent="0.35">
      <c r="A230" s="47">
        <v>224</v>
      </c>
      <c r="B230" s="48" t="s">
        <v>323</v>
      </c>
      <c r="C230" s="61" t="s">
        <v>430</v>
      </c>
      <c r="D230" s="74">
        <v>30000</v>
      </c>
      <c r="E230" s="19">
        <v>30000</v>
      </c>
      <c r="F230" s="50" t="s">
        <v>114</v>
      </c>
      <c r="G230" s="51" t="s">
        <v>431</v>
      </c>
      <c r="H230" s="17">
        <f t="shared" si="29"/>
        <v>30000</v>
      </c>
      <c r="I230" s="52" t="str">
        <f t="shared" si="30"/>
        <v xml:space="preserve">บริษัท เชียงใหม่ เส้นขอบฟ้า จำกัด </v>
      </c>
      <c r="J230" s="17">
        <f t="shared" si="30"/>
        <v>30000</v>
      </c>
      <c r="K230" s="53" t="s">
        <v>19</v>
      </c>
      <c r="L230" s="69" t="s">
        <v>432</v>
      </c>
      <c r="M230" s="58">
        <v>45793</v>
      </c>
    </row>
    <row r="231" spans="1:13" ht="84" x14ac:dyDescent="0.35">
      <c r="A231" s="47">
        <v>225</v>
      </c>
      <c r="B231" s="48" t="s">
        <v>67</v>
      </c>
      <c r="C231" s="51" t="s">
        <v>953</v>
      </c>
      <c r="D231" s="6">
        <v>6900</v>
      </c>
      <c r="E231" s="6">
        <f>D231</f>
        <v>6900</v>
      </c>
      <c r="F231" s="48" t="s">
        <v>114</v>
      </c>
      <c r="G231" s="51" t="s">
        <v>87</v>
      </c>
      <c r="H231" s="6">
        <f>E231</f>
        <v>6900</v>
      </c>
      <c r="I231" s="51" t="str">
        <f t="shared" si="30"/>
        <v>บริษัท อาร์ตรูม ครีเอทีฟ แอนด์ ดีไซน์ จำกัด</v>
      </c>
      <c r="J231" s="6">
        <f t="shared" si="30"/>
        <v>6900</v>
      </c>
      <c r="K231" s="53" t="s">
        <v>19</v>
      </c>
      <c r="L231" s="60" t="s">
        <v>88</v>
      </c>
      <c r="M231" s="55">
        <v>45793</v>
      </c>
    </row>
    <row r="232" spans="1:13" ht="84" x14ac:dyDescent="0.35">
      <c r="A232" s="47">
        <v>226</v>
      </c>
      <c r="B232" s="48" t="s">
        <v>713</v>
      </c>
      <c r="C232" s="61" t="s">
        <v>954</v>
      </c>
      <c r="D232" s="7">
        <v>7200</v>
      </c>
      <c r="E232" s="7">
        <f>SUM(D232)</f>
        <v>7200</v>
      </c>
      <c r="F232" s="62" t="s">
        <v>114</v>
      </c>
      <c r="G232" s="61" t="s">
        <v>723</v>
      </c>
      <c r="H232" s="17">
        <f>SUM(E232)</f>
        <v>7200</v>
      </c>
      <c r="I232" s="61" t="s">
        <v>723</v>
      </c>
      <c r="J232" s="17">
        <f>SUM(H232)</f>
        <v>7200</v>
      </c>
      <c r="K232" s="53" t="s">
        <v>19</v>
      </c>
      <c r="L232" s="48" t="s">
        <v>724</v>
      </c>
      <c r="M232" s="63">
        <v>45793</v>
      </c>
    </row>
    <row r="233" spans="1:13" ht="84" x14ac:dyDescent="0.35">
      <c r="A233" s="47">
        <v>227</v>
      </c>
      <c r="B233" s="48" t="s">
        <v>113</v>
      </c>
      <c r="C233" s="61" t="s">
        <v>874</v>
      </c>
      <c r="D233" s="7">
        <v>12390</v>
      </c>
      <c r="E233" s="7">
        <v>12390</v>
      </c>
      <c r="F233" s="64" t="s">
        <v>114</v>
      </c>
      <c r="G233" s="52" t="s">
        <v>115</v>
      </c>
      <c r="H233" s="7">
        <v>12390</v>
      </c>
      <c r="I233" s="52" t="s">
        <v>115</v>
      </c>
      <c r="J233" s="7">
        <v>12390</v>
      </c>
      <c r="K233" s="53" t="s">
        <v>19</v>
      </c>
      <c r="L233" s="47" t="s">
        <v>133</v>
      </c>
      <c r="M233" s="8">
        <v>45793</v>
      </c>
    </row>
    <row r="234" spans="1:13" ht="84" x14ac:dyDescent="0.35">
      <c r="A234" s="47">
        <v>228</v>
      </c>
      <c r="B234" s="48" t="s">
        <v>113</v>
      </c>
      <c r="C234" s="61" t="s">
        <v>955</v>
      </c>
      <c r="D234" s="7">
        <v>10000</v>
      </c>
      <c r="E234" s="7">
        <v>10000</v>
      </c>
      <c r="F234" s="64" t="s">
        <v>114</v>
      </c>
      <c r="G234" s="52" t="s">
        <v>134</v>
      </c>
      <c r="H234" s="7">
        <v>10000</v>
      </c>
      <c r="I234" s="52" t="s">
        <v>134</v>
      </c>
      <c r="J234" s="7">
        <v>10000</v>
      </c>
      <c r="K234" s="53" t="s">
        <v>19</v>
      </c>
      <c r="L234" s="47" t="s">
        <v>135</v>
      </c>
      <c r="M234" s="8">
        <v>45793</v>
      </c>
    </row>
    <row r="235" spans="1:13" ht="84" x14ac:dyDescent="0.35">
      <c r="A235" s="47">
        <v>229</v>
      </c>
      <c r="B235" s="48" t="s">
        <v>113</v>
      </c>
      <c r="C235" s="61" t="s">
        <v>956</v>
      </c>
      <c r="D235" s="7">
        <v>13500</v>
      </c>
      <c r="E235" s="7">
        <v>13500</v>
      </c>
      <c r="F235" s="64" t="s">
        <v>114</v>
      </c>
      <c r="G235" s="52" t="s">
        <v>136</v>
      </c>
      <c r="H235" s="7">
        <v>13500</v>
      </c>
      <c r="I235" s="52" t="s">
        <v>136</v>
      </c>
      <c r="J235" s="7">
        <v>13500</v>
      </c>
      <c r="K235" s="53" t="s">
        <v>19</v>
      </c>
      <c r="L235" s="47" t="s">
        <v>137</v>
      </c>
      <c r="M235" s="8">
        <v>45793</v>
      </c>
    </row>
    <row r="236" spans="1:13" ht="84" x14ac:dyDescent="0.35">
      <c r="A236" s="47">
        <v>230</v>
      </c>
      <c r="B236" s="48" t="s">
        <v>113</v>
      </c>
      <c r="C236" s="67" t="s">
        <v>957</v>
      </c>
      <c r="D236" s="13">
        <v>9925</v>
      </c>
      <c r="E236" s="13">
        <v>9925</v>
      </c>
      <c r="F236" s="77" t="s">
        <v>114</v>
      </c>
      <c r="G236" s="51" t="s">
        <v>138</v>
      </c>
      <c r="H236" s="13">
        <v>9925</v>
      </c>
      <c r="I236" s="51" t="s">
        <v>138</v>
      </c>
      <c r="J236" s="13">
        <v>9925</v>
      </c>
      <c r="K236" s="53" t="s">
        <v>19</v>
      </c>
      <c r="L236" s="60" t="s">
        <v>139</v>
      </c>
      <c r="M236" s="14">
        <v>45793</v>
      </c>
    </row>
    <row r="237" spans="1:13" ht="84" x14ac:dyDescent="0.35">
      <c r="A237" s="47">
        <v>231</v>
      </c>
      <c r="B237" s="48" t="s">
        <v>113</v>
      </c>
      <c r="C237" s="61" t="s">
        <v>958</v>
      </c>
      <c r="D237" s="7">
        <v>28500</v>
      </c>
      <c r="E237" s="7">
        <v>28500</v>
      </c>
      <c r="F237" s="64" t="s">
        <v>114</v>
      </c>
      <c r="G237" s="52" t="s">
        <v>140</v>
      </c>
      <c r="H237" s="7">
        <v>28500</v>
      </c>
      <c r="I237" s="52" t="s">
        <v>140</v>
      </c>
      <c r="J237" s="7">
        <v>28500</v>
      </c>
      <c r="K237" s="53" t="s">
        <v>19</v>
      </c>
      <c r="L237" s="47" t="s">
        <v>141</v>
      </c>
      <c r="M237" s="8">
        <v>45793</v>
      </c>
    </row>
    <row r="238" spans="1:13" ht="84" x14ac:dyDescent="0.35">
      <c r="A238" s="47">
        <v>232</v>
      </c>
      <c r="B238" s="48" t="s">
        <v>323</v>
      </c>
      <c r="C238" s="51" t="s">
        <v>959</v>
      </c>
      <c r="D238" s="18">
        <v>1000</v>
      </c>
      <c r="E238" s="18">
        <v>1000</v>
      </c>
      <c r="F238" s="50" t="s">
        <v>114</v>
      </c>
      <c r="G238" s="51" t="s">
        <v>532</v>
      </c>
      <c r="H238" s="17">
        <f t="shared" ref="H238:H245" si="31">D238</f>
        <v>1000</v>
      </c>
      <c r="I238" s="52" t="str">
        <f t="shared" ref="I238:J247" si="32">G238</f>
        <v xml:space="preserve">ร้านดอกไม้ เกศวรางค์ </v>
      </c>
      <c r="J238" s="17">
        <f t="shared" si="32"/>
        <v>1000</v>
      </c>
      <c r="K238" s="53" t="s">
        <v>19</v>
      </c>
      <c r="L238" s="57" t="s">
        <v>584</v>
      </c>
      <c r="M238" s="55">
        <v>45793</v>
      </c>
    </row>
    <row r="239" spans="1:13" ht="84" x14ac:dyDescent="0.35">
      <c r="A239" s="47">
        <v>233</v>
      </c>
      <c r="B239" s="48" t="s">
        <v>323</v>
      </c>
      <c r="C239" s="51" t="s">
        <v>669</v>
      </c>
      <c r="D239" s="18">
        <v>50000</v>
      </c>
      <c r="E239" s="18">
        <v>50000</v>
      </c>
      <c r="F239" s="47" t="s">
        <v>114</v>
      </c>
      <c r="G239" s="51" t="s">
        <v>670</v>
      </c>
      <c r="H239" s="17">
        <f t="shared" si="31"/>
        <v>50000</v>
      </c>
      <c r="I239" s="52" t="str">
        <f t="shared" si="32"/>
        <v>ร้าน นิวณัฐตะวันทัวร์ บาย แอ๊ด</v>
      </c>
      <c r="J239" s="17">
        <f t="shared" si="32"/>
        <v>50000</v>
      </c>
      <c r="K239" s="53" t="s">
        <v>19</v>
      </c>
      <c r="L239" s="57" t="s">
        <v>671</v>
      </c>
      <c r="M239" s="55">
        <v>45796</v>
      </c>
    </row>
    <row r="240" spans="1:13" ht="84" x14ac:dyDescent="0.35">
      <c r="A240" s="47">
        <v>234</v>
      </c>
      <c r="B240" s="48" t="s">
        <v>323</v>
      </c>
      <c r="C240" s="51" t="s">
        <v>667</v>
      </c>
      <c r="D240" s="18">
        <v>9030</v>
      </c>
      <c r="E240" s="18">
        <v>9030</v>
      </c>
      <c r="F240" s="47" t="s">
        <v>114</v>
      </c>
      <c r="G240" s="52" t="s">
        <v>481</v>
      </c>
      <c r="H240" s="17">
        <f t="shared" si="31"/>
        <v>9030</v>
      </c>
      <c r="I240" s="52" t="str">
        <f t="shared" si="32"/>
        <v xml:space="preserve">ร้านณฐพรการพิมพ์ โดย นส.ชวนพิศ ถาน้อย </v>
      </c>
      <c r="J240" s="17">
        <f t="shared" si="32"/>
        <v>9030</v>
      </c>
      <c r="K240" s="53" t="s">
        <v>19</v>
      </c>
      <c r="L240" s="57" t="s">
        <v>668</v>
      </c>
      <c r="M240" s="55">
        <v>45796</v>
      </c>
    </row>
    <row r="241" spans="1:13" ht="84" x14ac:dyDescent="0.35">
      <c r="A241" s="47">
        <v>235</v>
      </c>
      <c r="B241" s="48" t="s">
        <v>323</v>
      </c>
      <c r="C241" s="61" t="s">
        <v>860</v>
      </c>
      <c r="D241" s="21">
        <v>14600</v>
      </c>
      <c r="E241" s="21">
        <v>14600</v>
      </c>
      <c r="F241" s="50" t="s">
        <v>114</v>
      </c>
      <c r="G241" s="51" t="s">
        <v>331</v>
      </c>
      <c r="H241" s="17">
        <f t="shared" si="31"/>
        <v>14600</v>
      </c>
      <c r="I241" s="52" t="str">
        <f t="shared" si="32"/>
        <v xml:space="preserve">ห้างหุ้นส่วนจำกัด พี แอนด์ เอ ซิสเตมส์ </v>
      </c>
      <c r="J241" s="17">
        <f t="shared" si="32"/>
        <v>14600</v>
      </c>
      <c r="K241" s="53" t="s">
        <v>19</v>
      </c>
      <c r="L241" s="48" t="s">
        <v>563</v>
      </c>
      <c r="M241" s="55">
        <v>45796</v>
      </c>
    </row>
    <row r="242" spans="1:13" ht="84" x14ac:dyDescent="0.35">
      <c r="A242" s="47">
        <v>236</v>
      </c>
      <c r="B242" s="48" t="s">
        <v>323</v>
      </c>
      <c r="C242" s="51" t="s">
        <v>406</v>
      </c>
      <c r="D242" s="18">
        <v>2975</v>
      </c>
      <c r="E242" s="18">
        <v>2975</v>
      </c>
      <c r="F242" s="50" t="s">
        <v>114</v>
      </c>
      <c r="G242" s="61" t="s">
        <v>551</v>
      </c>
      <c r="H242" s="17">
        <f t="shared" si="31"/>
        <v>2975</v>
      </c>
      <c r="I242" s="52" t="str">
        <f t="shared" si="32"/>
        <v xml:space="preserve">บริษัท เพื่อนเรียนสเตชั่นเนอรี่ เชียงใหม่ จำกัด  </v>
      </c>
      <c r="J242" s="17">
        <f t="shared" si="32"/>
        <v>2975</v>
      </c>
      <c r="K242" s="53" t="s">
        <v>19</v>
      </c>
      <c r="L242" s="57" t="s">
        <v>560</v>
      </c>
      <c r="M242" s="55">
        <v>45796</v>
      </c>
    </row>
    <row r="243" spans="1:13" ht="84" x14ac:dyDescent="0.35">
      <c r="A243" s="47">
        <v>237</v>
      </c>
      <c r="B243" s="48" t="s">
        <v>323</v>
      </c>
      <c r="C243" s="51" t="s">
        <v>960</v>
      </c>
      <c r="D243" s="18">
        <v>19225</v>
      </c>
      <c r="E243" s="18">
        <v>19225</v>
      </c>
      <c r="F243" s="50" t="s">
        <v>114</v>
      </c>
      <c r="G243" s="51" t="s">
        <v>331</v>
      </c>
      <c r="H243" s="17">
        <f t="shared" si="31"/>
        <v>19225</v>
      </c>
      <c r="I243" s="52" t="str">
        <f t="shared" si="32"/>
        <v xml:space="preserve">ห้างหุ้นส่วนจำกัด พี แอนด์ เอ ซิสเตมส์ </v>
      </c>
      <c r="J243" s="17">
        <f t="shared" si="32"/>
        <v>19225</v>
      </c>
      <c r="K243" s="53" t="s">
        <v>19</v>
      </c>
      <c r="L243" s="57" t="s">
        <v>564</v>
      </c>
      <c r="M243" s="55">
        <v>45796</v>
      </c>
    </row>
    <row r="244" spans="1:13" ht="84" x14ac:dyDescent="0.35">
      <c r="A244" s="47">
        <v>238</v>
      </c>
      <c r="B244" s="48" t="s">
        <v>323</v>
      </c>
      <c r="C244" s="61" t="s">
        <v>961</v>
      </c>
      <c r="D244" s="21">
        <v>95000</v>
      </c>
      <c r="E244" s="21">
        <v>95000</v>
      </c>
      <c r="F244" s="50" t="s">
        <v>114</v>
      </c>
      <c r="G244" s="61" t="s">
        <v>561</v>
      </c>
      <c r="H244" s="17">
        <f t="shared" si="31"/>
        <v>95000</v>
      </c>
      <c r="I244" s="52" t="str">
        <f t="shared" si="32"/>
        <v xml:space="preserve">นายสมโภช จันทร์ยะเครือ  </v>
      </c>
      <c r="J244" s="17">
        <f t="shared" si="32"/>
        <v>95000</v>
      </c>
      <c r="K244" s="53" t="s">
        <v>19</v>
      </c>
      <c r="L244" s="48" t="s">
        <v>562</v>
      </c>
      <c r="M244" s="55">
        <v>45796</v>
      </c>
    </row>
    <row r="245" spans="1:13" ht="84" x14ac:dyDescent="0.35">
      <c r="A245" s="47">
        <v>239</v>
      </c>
      <c r="B245" s="48" t="s">
        <v>323</v>
      </c>
      <c r="C245" s="51" t="s">
        <v>962</v>
      </c>
      <c r="D245" s="18">
        <v>20000</v>
      </c>
      <c r="E245" s="18">
        <v>20000</v>
      </c>
      <c r="F245" s="50" t="s">
        <v>114</v>
      </c>
      <c r="G245" s="52" t="s">
        <v>495</v>
      </c>
      <c r="H245" s="17">
        <f t="shared" si="31"/>
        <v>20000</v>
      </c>
      <c r="I245" s="52" t="str">
        <f t="shared" si="32"/>
        <v xml:space="preserve">นิวณัฐตะวัน ทัวร์ บาย แอ๊ด </v>
      </c>
      <c r="J245" s="17">
        <f t="shared" si="32"/>
        <v>20000</v>
      </c>
      <c r="K245" s="53" t="s">
        <v>19</v>
      </c>
      <c r="L245" s="57" t="s">
        <v>565</v>
      </c>
      <c r="M245" s="55">
        <v>45796</v>
      </c>
    </row>
    <row r="246" spans="1:13" ht="84" x14ac:dyDescent="0.35">
      <c r="A246" s="47">
        <v>240</v>
      </c>
      <c r="B246" s="48" t="s">
        <v>67</v>
      </c>
      <c r="C246" s="51" t="s">
        <v>963</v>
      </c>
      <c r="D246" s="6">
        <v>28900</v>
      </c>
      <c r="E246" s="6">
        <f>D246</f>
        <v>28900</v>
      </c>
      <c r="F246" s="48" t="s">
        <v>114</v>
      </c>
      <c r="G246" s="51" t="s">
        <v>89</v>
      </c>
      <c r="H246" s="6">
        <f>E246</f>
        <v>28900</v>
      </c>
      <c r="I246" s="51" t="str">
        <f t="shared" si="32"/>
        <v>ร้านอู่สมคิดการช่าง</v>
      </c>
      <c r="J246" s="6">
        <f t="shared" si="32"/>
        <v>28900</v>
      </c>
      <c r="K246" s="53" t="s">
        <v>19</v>
      </c>
      <c r="L246" s="60" t="s">
        <v>90</v>
      </c>
      <c r="M246" s="55">
        <v>45796</v>
      </c>
    </row>
    <row r="247" spans="1:13" ht="84" x14ac:dyDescent="0.35">
      <c r="A247" s="47">
        <v>241</v>
      </c>
      <c r="B247" s="48" t="s">
        <v>67</v>
      </c>
      <c r="C247" s="51" t="s">
        <v>964</v>
      </c>
      <c r="D247" s="6">
        <v>4400</v>
      </c>
      <c r="E247" s="6">
        <f>D247</f>
        <v>4400</v>
      </c>
      <c r="F247" s="48" t="s">
        <v>114</v>
      </c>
      <c r="G247" s="51" t="s">
        <v>91</v>
      </c>
      <c r="H247" s="6">
        <f>E247</f>
        <v>4400</v>
      </c>
      <c r="I247" s="51" t="str">
        <f t="shared" si="32"/>
        <v>นางสาวสุวนันท์ วนาธรรมเจริญ</v>
      </c>
      <c r="J247" s="6">
        <f t="shared" si="32"/>
        <v>4400</v>
      </c>
      <c r="K247" s="53" t="s">
        <v>19</v>
      </c>
      <c r="L247" s="60" t="s">
        <v>92</v>
      </c>
      <c r="M247" s="55">
        <v>45796</v>
      </c>
    </row>
    <row r="248" spans="1:13" ht="84" x14ac:dyDescent="0.35">
      <c r="A248" s="47">
        <v>242</v>
      </c>
      <c r="B248" s="48" t="s">
        <v>713</v>
      </c>
      <c r="C248" s="61" t="s">
        <v>965</v>
      </c>
      <c r="D248" s="7">
        <v>16800</v>
      </c>
      <c r="E248" s="7">
        <f>SUM(D248)</f>
        <v>16800</v>
      </c>
      <c r="F248" s="62" t="s">
        <v>114</v>
      </c>
      <c r="G248" s="61" t="s">
        <v>730</v>
      </c>
      <c r="H248" s="17">
        <f>SUM(E248)</f>
        <v>16800</v>
      </c>
      <c r="I248" s="61" t="s">
        <v>730</v>
      </c>
      <c r="J248" s="17">
        <f>SUM(H248)</f>
        <v>16800</v>
      </c>
      <c r="K248" s="53" t="s">
        <v>19</v>
      </c>
      <c r="L248" s="47" t="s">
        <v>731</v>
      </c>
      <c r="M248" s="63">
        <v>45796</v>
      </c>
    </row>
    <row r="249" spans="1:13" ht="84" x14ac:dyDescent="0.35">
      <c r="A249" s="47">
        <v>243</v>
      </c>
      <c r="B249" s="48" t="s">
        <v>713</v>
      </c>
      <c r="C249" s="61" t="s">
        <v>966</v>
      </c>
      <c r="D249" s="7">
        <v>4457.9799999999996</v>
      </c>
      <c r="E249" s="7">
        <f>SUM(D249)</f>
        <v>4457.9799999999996</v>
      </c>
      <c r="F249" s="62" t="s">
        <v>114</v>
      </c>
      <c r="G249" s="52" t="s">
        <v>719</v>
      </c>
      <c r="H249" s="17">
        <f>SUM(E249)</f>
        <v>4457.9799999999996</v>
      </c>
      <c r="I249" s="52" t="s">
        <v>719</v>
      </c>
      <c r="J249" s="17">
        <f>SUM(H249)</f>
        <v>4457.9799999999996</v>
      </c>
      <c r="K249" s="53" t="s">
        <v>19</v>
      </c>
      <c r="L249" s="47" t="s">
        <v>727</v>
      </c>
      <c r="M249" s="63">
        <v>45796</v>
      </c>
    </row>
    <row r="250" spans="1:13" ht="84" x14ac:dyDescent="0.35">
      <c r="A250" s="47">
        <v>244</v>
      </c>
      <c r="B250" s="48" t="s">
        <v>713</v>
      </c>
      <c r="C250" s="61" t="s">
        <v>420</v>
      </c>
      <c r="D250" s="7">
        <v>850</v>
      </c>
      <c r="E250" s="7">
        <v>850</v>
      </c>
      <c r="F250" s="62" t="s">
        <v>114</v>
      </c>
      <c r="G250" s="61" t="s">
        <v>732</v>
      </c>
      <c r="H250" s="7">
        <v>850</v>
      </c>
      <c r="I250" s="61" t="s">
        <v>732</v>
      </c>
      <c r="J250" s="7">
        <v>850</v>
      </c>
      <c r="K250" s="53" t="s">
        <v>19</v>
      </c>
      <c r="L250" s="62" t="s">
        <v>733</v>
      </c>
      <c r="M250" s="63">
        <v>45796</v>
      </c>
    </row>
    <row r="251" spans="1:13" ht="84" x14ac:dyDescent="0.35">
      <c r="A251" s="47">
        <v>245</v>
      </c>
      <c r="B251" s="48" t="s">
        <v>713</v>
      </c>
      <c r="C251" s="61" t="s">
        <v>967</v>
      </c>
      <c r="D251" s="7">
        <v>18100</v>
      </c>
      <c r="E251" s="7">
        <f>SUM(D251)</f>
        <v>18100</v>
      </c>
      <c r="F251" s="62" t="s">
        <v>114</v>
      </c>
      <c r="G251" s="61" t="s">
        <v>723</v>
      </c>
      <c r="H251" s="17">
        <f>SUM(E251)</f>
        <v>18100</v>
      </c>
      <c r="I251" s="61" t="s">
        <v>723</v>
      </c>
      <c r="J251" s="17">
        <f>SUM(H251)</f>
        <v>18100</v>
      </c>
      <c r="K251" s="53" t="s">
        <v>19</v>
      </c>
      <c r="L251" s="48" t="s">
        <v>726</v>
      </c>
      <c r="M251" s="63">
        <v>45796</v>
      </c>
    </row>
    <row r="252" spans="1:13" ht="84" x14ac:dyDescent="0.35">
      <c r="A252" s="47">
        <v>246</v>
      </c>
      <c r="B252" s="48" t="s">
        <v>713</v>
      </c>
      <c r="C252" s="61" t="s">
        <v>968</v>
      </c>
      <c r="D252" s="7">
        <v>13446</v>
      </c>
      <c r="E252" s="7">
        <f>SUM(D252)</f>
        <v>13446</v>
      </c>
      <c r="F252" s="62" t="s">
        <v>114</v>
      </c>
      <c r="G252" s="61" t="s">
        <v>68</v>
      </c>
      <c r="H252" s="17">
        <f>SUM(E252)</f>
        <v>13446</v>
      </c>
      <c r="I252" s="61" t="s">
        <v>68</v>
      </c>
      <c r="J252" s="17">
        <f>SUM(H252)</f>
        <v>13446</v>
      </c>
      <c r="K252" s="53" t="s">
        <v>19</v>
      </c>
      <c r="L252" s="48" t="s">
        <v>725</v>
      </c>
      <c r="M252" s="71">
        <v>45796</v>
      </c>
    </row>
    <row r="253" spans="1:13" ht="84" x14ac:dyDescent="0.35">
      <c r="A253" s="47">
        <v>247</v>
      </c>
      <c r="B253" s="48" t="s">
        <v>713</v>
      </c>
      <c r="C253" s="61" t="s">
        <v>969</v>
      </c>
      <c r="D253" s="7">
        <v>1300.56</v>
      </c>
      <c r="E253" s="7">
        <v>1300.56</v>
      </c>
      <c r="F253" s="62" t="s">
        <v>114</v>
      </c>
      <c r="G253" s="52" t="s">
        <v>728</v>
      </c>
      <c r="H253" s="7">
        <v>1300.56</v>
      </c>
      <c r="I253" s="81" t="str">
        <f t="shared" ref="I253:J275" si="33">G253</f>
        <v>การไฟฟ้าส่วนภูมิภาคจังหวัดลำปาง</v>
      </c>
      <c r="J253" s="7">
        <v>1300.56</v>
      </c>
      <c r="K253" s="53" t="s">
        <v>19</v>
      </c>
      <c r="L253" s="62" t="s">
        <v>729</v>
      </c>
      <c r="M253" s="63">
        <v>45796</v>
      </c>
    </row>
    <row r="254" spans="1:13" ht="84" x14ac:dyDescent="0.35">
      <c r="A254" s="47">
        <v>248</v>
      </c>
      <c r="B254" s="48" t="s">
        <v>738</v>
      </c>
      <c r="C254" s="52" t="s">
        <v>413</v>
      </c>
      <c r="D254" s="17">
        <v>2825</v>
      </c>
      <c r="E254" s="17">
        <f t="shared" ref="E254:E271" si="34">D254</f>
        <v>2825</v>
      </c>
      <c r="F254" s="62" t="s">
        <v>114</v>
      </c>
      <c r="G254" s="61" t="s">
        <v>761</v>
      </c>
      <c r="H254" s="17">
        <f t="shared" ref="H254:H271" si="35">E254</f>
        <v>2825</v>
      </c>
      <c r="I254" s="61" t="str">
        <f t="shared" si="33"/>
        <v>ห้างหุ้นส่วนจำกัด ปารมี 168</v>
      </c>
      <c r="J254" s="17">
        <f t="shared" si="33"/>
        <v>2825</v>
      </c>
      <c r="K254" s="53" t="s">
        <v>19</v>
      </c>
      <c r="L254" s="47" t="s">
        <v>770</v>
      </c>
      <c r="M254" s="63">
        <v>45796</v>
      </c>
    </row>
    <row r="255" spans="1:13" ht="84" x14ac:dyDescent="0.35">
      <c r="A255" s="47">
        <v>249</v>
      </c>
      <c r="B255" s="48" t="s">
        <v>738</v>
      </c>
      <c r="C255" s="52" t="s">
        <v>373</v>
      </c>
      <c r="D255" s="17">
        <v>3400</v>
      </c>
      <c r="E255" s="17">
        <f t="shared" si="34"/>
        <v>3400</v>
      </c>
      <c r="F255" s="62" t="s">
        <v>114</v>
      </c>
      <c r="G255" s="61" t="s">
        <v>771</v>
      </c>
      <c r="H255" s="17">
        <f t="shared" si="35"/>
        <v>3400</v>
      </c>
      <c r="I255" s="61" t="str">
        <f t="shared" si="33"/>
        <v>ทริปเปิ้ล จี อิ้งค์</v>
      </c>
      <c r="J255" s="17">
        <f t="shared" si="33"/>
        <v>3400</v>
      </c>
      <c r="K255" s="53" t="s">
        <v>19</v>
      </c>
      <c r="L255" s="47" t="s">
        <v>772</v>
      </c>
      <c r="M255" s="63">
        <v>45796</v>
      </c>
    </row>
    <row r="256" spans="1:13" ht="84" x14ac:dyDescent="0.35">
      <c r="A256" s="47">
        <v>250</v>
      </c>
      <c r="B256" s="48" t="s">
        <v>738</v>
      </c>
      <c r="C256" s="61" t="s">
        <v>773</v>
      </c>
      <c r="D256" s="7">
        <v>50000</v>
      </c>
      <c r="E256" s="7">
        <f t="shared" si="34"/>
        <v>50000</v>
      </c>
      <c r="F256" s="62" t="s">
        <v>114</v>
      </c>
      <c r="G256" s="61" t="s">
        <v>774</v>
      </c>
      <c r="H256" s="17">
        <f t="shared" si="35"/>
        <v>50000</v>
      </c>
      <c r="I256" s="61" t="str">
        <f t="shared" si="33"/>
        <v>บริษัท ดี พาวเวอร์ แอนด์ คูล เซอร์วิส จำกัด (สำนักงานใหญ่)</v>
      </c>
      <c r="J256" s="17">
        <f t="shared" si="33"/>
        <v>50000</v>
      </c>
      <c r="K256" s="53" t="s">
        <v>19</v>
      </c>
      <c r="L256" s="47" t="s">
        <v>775</v>
      </c>
      <c r="M256" s="63">
        <v>45796</v>
      </c>
    </row>
    <row r="257" spans="1:13" ht="84" x14ac:dyDescent="0.35">
      <c r="A257" s="47">
        <v>251</v>
      </c>
      <c r="B257" s="48" t="s">
        <v>738</v>
      </c>
      <c r="C257" s="61" t="s">
        <v>970</v>
      </c>
      <c r="D257" s="7">
        <v>10824</v>
      </c>
      <c r="E257" s="7">
        <f t="shared" si="34"/>
        <v>10824</v>
      </c>
      <c r="F257" s="62" t="s">
        <v>114</v>
      </c>
      <c r="G257" s="61" t="s">
        <v>749</v>
      </c>
      <c r="H257" s="17">
        <f t="shared" si="35"/>
        <v>10824</v>
      </c>
      <c r="I257" s="61" t="str">
        <f t="shared" si="33"/>
        <v>บริษัท วิทวัสการค้า จำกัด</v>
      </c>
      <c r="J257" s="17">
        <f t="shared" si="33"/>
        <v>10824</v>
      </c>
      <c r="K257" s="53" t="s">
        <v>19</v>
      </c>
      <c r="L257" s="47" t="s">
        <v>776</v>
      </c>
      <c r="M257" s="63">
        <v>45796</v>
      </c>
    </row>
    <row r="258" spans="1:13" ht="84" x14ac:dyDescent="0.35">
      <c r="A258" s="47">
        <v>252</v>
      </c>
      <c r="B258" s="48" t="s">
        <v>738</v>
      </c>
      <c r="C258" s="61" t="s">
        <v>369</v>
      </c>
      <c r="D258" s="7">
        <v>5200</v>
      </c>
      <c r="E258" s="7">
        <f t="shared" si="34"/>
        <v>5200</v>
      </c>
      <c r="F258" s="62" t="s">
        <v>114</v>
      </c>
      <c r="G258" s="61" t="s">
        <v>751</v>
      </c>
      <c r="H258" s="17">
        <f t="shared" si="35"/>
        <v>5200</v>
      </c>
      <c r="I258" s="61" t="str">
        <f t="shared" si="33"/>
        <v>ห้างหุ้นส่วนจำกัด เควีซี คอมพิวเตอร์</v>
      </c>
      <c r="J258" s="17">
        <f t="shared" si="33"/>
        <v>5200</v>
      </c>
      <c r="K258" s="53" t="s">
        <v>19</v>
      </c>
      <c r="L258" s="47" t="s">
        <v>777</v>
      </c>
      <c r="M258" s="63">
        <v>45796</v>
      </c>
    </row>
    <row r="259" spans="1:13" ht="84" x14ac:dyDescent="0.35">
      <c r="A259" s="47">
        <v>253</v>
      </c>
      <c r="B259" s="48" t="s">
        <v>738</v>
      </c>
      <c r="C259" s="61" t="s">
        <v>778</v>
      </c>
      <c r="D259" s="7">
        <v>50000</v>
      </c>
      <c r="E259" s="7">
        <f t="shared" si="34"/>
        <v>50000</v>
      </c>
      <c r="F259" s="62" t="s">
        <v>114</v>
      </c>
      <c r="G259" s="61" t="s">
        <v>779</v>
      </c>
      <c r="H259" s="17">
        <f t="shared" si="35"/>
        <v>50000</v>
      </c>
      <c r="I259" s="61" t="str">
        <f t="shared" si="33"/>
        <v>นางสาวนิภาภรณ์  นันตา</v>
      </c>
      <c r="J259" s="17">
        <f t="shared" si="33"/>
        <v>50000</v>
      </c>
      <c r="K259" s="53" t="s">
        <v>19</v>
      </c>
      <c r="L259" s="47" t="s">
        <v>780</v>
      </c>
      <c r="M259" s="63">
        <v>45796</v>
      </c>
    </row>
    <row r="260" spans="1:13" ht="84" x14ac:dyDescent="0.35">
      <c r="A260" s="47">
        <v>254</v>
      </c>
      <c r="B260" s="48" t="s">
        <v>738</v>
      </c>
      <c r="C260" s="61" t="s">
        <v>781</v>
      </c>
      <c r="D260" s="7">
        <v>15000</v>
      </c>
      <c r="E260" s="7">
        <f t="shared" si="34"/>
        <v>15000</v>
      </c>
      <c r="F260" s="62" t="s">
        <v>114</v>
      </c>
      <c r="G260" s="61" t="s">
        <v>779</v>
      </c>
      <c r="H260" s="17">
        <f t="shared" si="35"/>
        <v>15000</v>
      </c>
      <c r="I260" s="61" t="str">
        <f t="shared" si="33"/>
        <v>นางสาวนิภาภรณ์  นันตา</v>
      </c>
      <c r="J260" s="17">
        <f t="shared" si="33"/>
        <v>15000</v>
      </c>
      <c r="K260" s="53" t="s">
        <v>19</v>
      </c>
      <c r="L260" s="47" t="s">
        <v>782</v>
      </c>
      <c r="M260" s="63">
        <v>45796</v>
      </c>
    </row>
    <row r="261" spans="1:13" ht="84" x14ac:dyDescent="0.35">
      <c r="A261" s="47">
        <v>255</v>
      </c>
      <c r="B261" s="48" t="s">
        <v>168</v>
      </c>
      <c r="C261" s="52" t="s">
        <v>971</v>
      </c>
      <c r="D261" s="15">
        <v>956</v>
      </c>
      <c r="E261" s="16">
        <f t="shared" si="34"/>
        <v>956</v>
      </c>
      <c r="F261" s="48" t="s">
        <v>114</v>
      </c>
      <c r="G261" s="65" t="s">
        <v>246</v>
      </c>
      <c r="H261" s="16">
        <f t="shared" si="35"/>
        <v>956</v>
      </c>
      <c r="I261" s="52" t="str">
        <f t="shared" si="33"/>
        <v>ร้านศิลาหยกพลาซ่า</v>
      </c>
      <c r="J261" s="16">
        <f t="shared" si="33"/>
        <v>956</v>
      </c>
      <c r="K261" s="53" t="s">
        <v>19</v>
      </c>
      <c r="L261" s="47" t="s">
        <v>247</v>
      </c>
      <c r="M261" s="63">
        <v>45796</v>
      </c>
    </row>
    <row r="262" spans="1:13" ht="84" x14ac:dyDescent="0.35">
      <c r="A262" s="47">
        <v>256</v>
      </c>
      <c r="B262" s="48" t="s">
        <v>168</v>
      </c>
      <c r="C262" s="52" t="s">
        <v>972</v>
      </c>
      <c r="D262" s="15">
        <v>2565</v>
      </c>
      <c r="E262" s="16">
        <f t="shared" si="34"/>
        <v>2565</v>
      </c>
      <c r="F262" s="48" t="s">
        <v>114</v>
      </c>
      <c r="G262" s="65" t="s">
        <v>248</v>
      </c>
      <c r="H262" s="16">
        <f t="shared" si="35"/>
        <v>2565</v>
      </c>
      <c r="I262" s="52" t="str">
        <f t="shared" si="33"/>
        <v xml:space="preserve">ร้านรุ่งเรือง </v>
      </c>
      <c r="J262" s="16">
        <f t="shared" si="33"/>
        <v>2565</v>
      </c>
      <c r="K262" s="53" t="s">
        <v>19</v>
      </c>
      <c r="L262" s="47" t="s">
        <v>249</v>
      </c>
      <c r="M262" s="63">
        <v>45796</v>
      </c>
    </row>
    <row r="263" spans="1:13" ht="84" x14ac:dyDescent="0.35">
      <c r="A263" s="47">
        <v>257</v>
      </c>
      <c r="B263" s="48" t="s">
        <v>168</v>
      </c>
      <c r="C263" s="52" t="s">
        <v>973</v>
      </c>
      <c r="D263" s="15">
        <v>7350</v>
      </c>
      <c r="E263" s="16">
        <f t="shared" si="34"/>
        <v>7350</v>
      </c>
      <c r="F263" s="48" t="s">
        <v>114</v>
      </c>
      <c r="G263" s="65" t="s">
        <v>250</v>
      </c>
      <c r="H263" s="16">
        <f t="shared" si="35"/>
        <v>7350</v>
      </c>
      <c r="I263" s="52" t="str">
        <f t="shared" si="33"/>
        <v xml:space="preserve">ร้านปิยะภัณฑ์แก๊ส </v>
      </c>
      <c r="J263" s="16">
        <f t="shared" si="33"/>
        <v>7350</v>
      </c>
      <c r="K263" s="53" t="s">
        <v>19</v>
      </c>
      <c r="L263" s="47" t="s">
        <v>251</v>
      </c>
      <c r="M263" s="63">
        <v>45796</v>
      </c>
    </row>
    <row r="264" spans="1:13" ht="84" x14ac:dyDescent="0.35">
      <c r="A264" s="47">
        <v>258</v>
      </c>
      <c r="B264" s="48" t="s">
        <v>168</v>
      </c>
      <c r="C264" s="52" t="s">
        <v>971</v>
      </c>
      <c r="D264" s="15">
        <v>2668</v>
      </c>
      <c r="E264" s="16">
        <f t="shared" si="34"/>
        <v>2668</v>
      </c>
      <c r="F264" s="48" t="s">
        <v>114</v>
      </c>
      <c r="G264" s="65" t="s">
        <v>248</v>
      </c>
      <c r="H264" s="16">
        <f t="shared" si="35"/>
        <v>2668</v>
      </c>
      <c r="I264" s="52" t="str">
        <f t="shared" si="33"/>
        <v xml:space="preserve">ร้านรุ่งเรือง </v>
      </c>
      <c r="J264" s="16">
        <f t="shared" si="33"/>
        <v>2668</v>
      </c>
      <c r="K264" s="53" t="s">
        <v>19</v>
      </c>
      <c r="L264" s="47" t="s">
        <v>252</v>
      </c>
      <c r="M264" s="63">
        <v>45796</v>
      </c>
    </row>
    <row r="265" spans="1:13" ht="84" x14ac:dyDescent="0.35">
      <c r="A265" s="47">
        <v>259</v>
      </c>
      <c r="B265" s="48" t="s">
        <v>168</v>
      </c>
      <c r="C265" s="52" t="s">
        <v>373</v>
      </c>
      <c r="D265" s="15">
        <v>2628</v>
      </c>
      <c r="E265" s="16">
        <f t="shared" si="34"/>
        <v>2628</v>
      </c>
      <c r="F265" s="48" t="s">
        <v>114</v>
      </c>
      <c r="G265" s="65" t="s">
        <v>216</v>
      </c>
      <c r="H265" s="16">
        <f t="shared" si="35"/>
        <v>2628</v>
      </c>
      <c r="I265" s="52" t="str">
        <f t="shared" si="33"/>
        <v xml:space="preserve">ร้านบ้านคุรุภัณฑ์ </v>
      </c>
      <c r="J265" s="16">
        <f t="shared" si="33"/>
        <v>2628</v>
      </c>
      <c r="K265" s="53" t="s">
        <v>19</v>
      </c>
      <c r="L265" s="47" t="s">
        <v>253</v>
      </c>
      <c r="M265" s="63">
        <v>45796</v>
      </c>
    </row>
    <row r="266" spans="1:13" ht="84" x14ac:dyDescent="0.35">
      <c r="A266" s="47">
        <v>260</v>
      </c>
      <c r="B266" s="48" t="s">
        <v>168</v>
      </c>
      <c r="C266" s="52" t="s">
        <v>974</v>
      </c>
      <c r="D266" s="15">
        <v>2980</v>
      </c>
      <c r="E266" s="16">
        <f t="shared" si="34"/>
        <v>2980</v>
      </c>
      <c r="F266" s="48" t="s">
        <v>114</v>
      </c>
      <c r="G266" s="65" t="s">
        <v>248</v>
      </c>
      <c r="H266" s="16">
        <f t="shared" si="35"/>
        <v>2980</v>
      </c>
      <c r="I266" s="52" t="str">
        <f t="shared" si="33"/>
        <v xml:space="preserve">ร้านรุ่งเรือง </v>
      </c>
      <c r="J266" s="16">
        <f t="shared" si="33"/>
        <v>2980</v>
      </c>
      <c r="K266" s="53" t="s">
        <v>19</v>
      </c>
      <c r="L266" s="47" t="s">
        <v>254</v>
      </c>
      <c r="M266" s="63">
        <v>45796</v>
      </c>
    </row>
    <row r="267" spans="1:13" ht="84" x14ac:dyDescent="0.35">
      <c r="A267" s="47">
        <v>261</v>
      </c>
      <c r="B267" s="48" t="s">
        <v>168</v>
      </c>
      <c r="C267" s="52" t="s">
        <v>402</v>
      </c>
      <c r="D267" s="15">
        <v>2995</v>
      </c>
      <c r="E267" s="16">
        <f t="shared" si="34"/>
        <v>2995</v>
      </c>
      <c r="F267" s="48" t="s">
        <v>114</v>
      </c>
      <c r="G267" s="65" t="s">
        <v>184</v>
      </c>
      <c r="H267" s="16">
        <f t="shared" si="35"/>
        <v>2995</v>
      </c>
      <c r="I267" s="52" t="str">
        <f t="shared" si="33"/>
        <v xml:space="preserve">ร้านสิริ </v>
      </c>
      <c r="J267" s="16">
        <f t="shared" si="33"/>
        <v>2995</v>
      </c>
      <c r="K267" s="53" t="s">
        <v>19</v>
      </c>
      <c r="L267" s="47" t="s">
        <v>255</v>
      </c>
      <c r="M267" s="63">
        <v>45796</v>
      </c>
    </row>
    <row r="268" spans="1:13" ht="84" x14ac:dyDescent="0.35">
      <c r="A268" s="47">
        <v>262</v>
      </c>
      <c r="B268" s="48" t="s">
        <v>168</v>
      </c>
      <c r="C268" s="52" t="s">
        <v>975</v>
      </c>
      <c r="D268" s="15">
        <v>3130</v>
      </c>
      <c r="E268" s="16">
        <f t="shared" si="34"/>
        <v>3130</v>
      </c>
      <c r="F268" s="48" t="s">
        <v>114</v>
      </c>
      <c r="G268" s="65" t="s">
        <v>248</v>
      </c>
      <c r="H268" s="16">
        <f t="shared" si="35"/>
        <v>3130</v>
      </c>
      <c r="I268" s="52" t="str">
        <f t="shared" si="33"/>
        <v xml:space="preserve">ร้านรุ่งเรือง </v>
      </c>
      <c r="J268" s="16">
        <f t="shared" si="33"/>
        <v>3130</v>
      </c>
      <c r="K268" s="53" t="s">
        <v>19</v>
      </c>
      <c r="L268" s="47" t="s">
        <v>256</v>
      </c>
      <c r="M268" s="63">
        <v>45796</v>
      </c>
    </row>
    <row r="269" spans="1:13" ht="84" x14ac:dyDescent="0.35">
      <c r="A269" s="47">
        <v>263</v>
      </c>
      <c r="B269" s="48" t="s">
        <v>168</v>
      </c>
      <c r="C269" s="52" t="s">
        <v>400</v>
      </c>
      <c r="D269" s="15">
        <v>1775</v>
      </c>
      <c r="E269" s="16">
        <f t="shared" si="34"/>
        <v>1775</v>
      </c>
      <c r="F269" s="48" t="s">
        <v>114</v>
      </c>
      <c r="G269" s="65" t="s">
        <v>171</v>
      </c>
      <c r="H269" s="16">
        <f t="shared" si="35"/>
        <v>1775</v>
      </c>
      <c r="I269" s="52" t="str">
        <f t="shared" si="33"/>
        <v>บริษัท ซายน์-เอ็ด โซลูชั่น จำกัด (สำนักงานใหญ่)</v>
      </c>
      <c r="J269" s="16">
        <f t="shared" si="33"/>
        <v>1775</v>
      </c>
      <c r="K269" s="53" t="s">
        <v>19</v>
      </c>
      <c r="L269" s="47" t="s">
        <v>257</v>
      </c>
      <c r="M269" s="63">
        <v>45796</v>
      </c>
    </row>
    <row r="270" spans="1:13" ht="84" x14ac:dyDescent="0.35">
      <c r="A270" s="47">
        <v>264</v>
      </c>
      <c r="B270" s="48" t="s">
        <v>168</v>
      </c>
      <c r="C270" s="52" t="s">
        <v>976</v>
      </c>
      <c r="D270" s="15">
        <v>4630</v>
      </c>
      <c r="E270" s="16">
        <f t="shared" si="34"/>
        <v>4630</v>
      </c>
      <c r="F270" s="48" t="s">
        <v>114</v>
      </c>
      <c r="G270" s="65" t="s">
        <v>171</v>
      </c>
      <c r="H270" s="16">
        <f t="shared" si="35"/>
        <v>4630</v>
      </c>
      <c r="I270" s="52" t="str">
        <f t="shared" si="33"/>
        <v>บริษัท ซายน์-เอ็ด โซลูชั่น จำกัด (สำนักงานใหญ่)</v>
      </c>
      <c r="J270" s="16">
        <f t="shared" si="33"/>
        <v>4630</v>
      </c>
      <c r="K270" s="53" t="s">
        <v>19</v>
      </c>
      <c r="L270" s="47" t="s">
        <v>258</v>
      </c>
      <c r="M270" s="63">
        <v>45796</v>
      </c>
    </row>
    <row r="271" spans="1:13" ht="84" x14ac:dyDescent="0.35">
      <c r="A271" s="47">
        <v>265</v>
      </c>
      <c r="B271" s="48" t="s">
        <v>168</v>
      </c>
      <c r="C271" s="52" t="s">
        <v>400</v>
      </c>
      <c r="D271" s="15">
        <v>5275</v>
      </c>
      <c r="E271" s="16">
        <f t="shared" si="34"/>
        <v>5275</v>
      </c>
      <c r="F271" s="48" t="s">
        <v>114</v>
      </c>
      <c r="G271" s="65" t="s">
        <v>188</v>
      </c>
      <c r="H271" s="16">
        <f t="shared" si="35"/>
        <v>5275</v>
      </c>
      <c r="I271" s="52" t="str">
        <f t="shared" si="33"/>
        <v>บริษัท ตากบุ๊คเซ็นเตอร์  จำกัด</v>
      </c>
      <c r="J271" s="16">
        <f t="shared" si="33"/>
        <v>5275</v>
      </c>
      <c r="K271" s="53" t="s">
        <v>19</v>
      </c>
      <c r="L271" s="47" t="s">
        <v>259</v>
      </c>
      <c r="M271" s="63">
        <v>45796</v>
      </c>
    </row>
    <row r="272" spans="1:13" ht="84" x14ac:dyDescent="0.35">
      <c r="A272" s="47">
        <v>266</v>
      </c>
      <c r="B272" s="48" t="s">
        <v>323</v>
      </c>
      <c r="C272" s="51" t="s">
        <v>977</v>
      </c>
      <c r="D272" s="18">
        <v>3000</v>
      </c>
      <c r="E272" s="18">
        <v>3000</v>
      </c>
      <c r="F272" s="50" t="s">
        <v>114</v>
      </c>
      <c r="G272" s="52" t="s">
        <v>481</v>
      </c>
      <c r="H272" s="17">
        <f>D272</f>
        <v>3000</v>
      </c>
      <c r="I272" s="52" t="str">
        <f t="shared" si="33"/>
        <v xml:space="preserve">ร้านณฐพรการพิมพ์ โดย นส.ชวนพิศ ถาน้อย </v>
      </c>
      <c r="J272" s="17">
        <f t="shared" si="33"/>
        <v>3000</v>
      </c>
      <c r="K272" s="53" t="s">
        <v>19</v>
      </c>
      <c r="L272" s="48" t="s">
        <v>482</v>
      </c>
      <c r="M272" s="58">
        <v>45797</v>
      </c>
    </row>
    <row r="273" spans="1:13" ht="84" x14ac:dyDescent="0.35">
      <c r="A273" s="47">
        <v>267</v>
      </c>
      <c r="B273" s="48" t="s">
        <v>323</v>
      </c>
      <c r="C273" s="51" t="s">
        <v>978</v>
      </c>
      <c r="D273" s="18">
        <v>3800</v>
      </c>
      <c r="E273" s="18">
        <v>3800</v>
      </c>
      <c r="F273" s="50" t="s">
        <v>114</v>
      </c>
      <c r="G273" s="51" t="s">
        <v>499</v>
      </c>
      <c r="H273" s="17">
        <f>D273</f>
        <v>3800</v>
      </c>
      <c r="I273" s="52" t="str">
        <f t="shared" si="33"/>
        <v xml:space="preserve">ห้างหุ้นส่วนจำกัด ลิขิตศิลป์ </v>
      </c>
      <c r="J273" s="17">
        <f t="shared" si="33"/>
        <v>3800</v>
      </c>
      <c r="K273" s="53" t="s">
        <v>19</v>
      </c>
      <c r="L273" s="68" t="s">
        <v>500</v>
      </c>
      <c r="M273" s="58">
        <v>45797</v>
      </c>
    </row>
    <row r="274" spans="1:13" ht="84" x14ac:dyDescent="0.35">
      <c r="A274" s="47">
        <v>268</v>
      </c>
      <c r="B274" s="48" t="s">
        <v>323</v>
      </c>
      <c r="C274" s="51" t="s">
        <v>442</v>
      </c>
      <c r="D274" s="74">
        <v>229350</v>
      </c>
      <c r="E274" s="19">
        <v>229350</v>
      </c>
      <c r="F274" s="50" t="s">
        <v>114</v>
      </c>
      <c r="G274" s="51" t="s">
        <v>443</v>
      </c>
      <c r="H274" s="17">
        <f>D274</f>
        <v>229350</v>
      </c>
      <c r="I274" s="52" t="str">
        <f t="shared" si="33"/>
        <v xml:space="preserve">ห้างหุ้นส่วนจำกัด เชียงใหม่ธีระพานิช เอ็นจิเนียริ่ง </v>
      </c>
      <c r="J274" s="17">
        <f t="shared" si="33"/>
        <v>229350</v>
      </c>
      <c r="K274" s="53" t="s">
        <v>19</v>
      </c>
      <c r="L274" s="69" t="s">
        <v>444</v>
      </c>
      <c r="M274" s="58">
        <v>45797</v>
      </c>
    </row>
    <row r="275" spans="1:13" ht="84" x14ac:dyDescent="0.35">
      <c r="A275" s="47">
        <v>269</v>
      </c>
      <c r="B275" s="48" t="s">
        <v>323</v>
      </c>
      <c r="C275" s="51" t="s">
        <v>435</v>
      </c>
      <c r="D275" s="74">
        <v>258980</v>
      </c>
      <c r="E275" s="19">
        <v>258980</v>
      </c>
      <c r="F275" s="50" t="s">
        <v>114</v>
      </c>
      <c r="G275" s="51" t="s">
        <v>421</v>
      </c>
      <c r="H275" s="17">
        <f>D275</f>
        <v>258980</v>
      </c>
      <c r="I275" s="52" t="str">
        <f t="shared" si="33"/>
        <v xml:space="preserve">ร้าน บีพี เซอร์วิส </v>
      </c>
      <c r="J275" s="17">
        <f t="shared" si="33"/>
        <v>258980</v>
      </c>
      <c r="K275" s="53" t="s">
        <v>19</v>
      </c>
      <c r="L275" s="69" t="s">
        <v>436</v>
      </c>
      <c r="M275" s="58">
        <v>45797</v>
      </c>
    </row>
    <row r="276" spans="1:13" ht="84" x14ac:dyDescent="0.35">
      <c r="A276" s="47">
        <v>270</v>
      </c>
      <c r="B276" s="48" t="s">
        <v>67</v>
      </c>
      <c r="C276" s="51" t="s">
        <v>979</v>
      </c>
      <c r="D276" s="6">
        <v>500</v>
      </c>
      <c r="E276" s="6">
        <f>D276</f>
        <v>500</v>
      </c>
      <c r="F276" s="48" t="s">
        <v>114</v>
      </c>
      <c r="G276" s="51" t="s">
        <v>980</v>
      </c>
      <c r="H276" s="6">
        <v>500</v>
      </c>
      <c r="I276" s="51" t="s">
        <v>980</v>
      </c>
      <c r="J276" s="6">
        <v>500</v>
      </c>
      <c r="K276" s="53" t="s">
        <v>19</v>
      </c>
      <c r="L276" s="57" t="s">
        <v>99</v>
      </c>
      <c r="M276" s="55">
        <v>45797</v>
      </c>
    </row>
    <row r="277" spans="1:13" ht="84" x14ac:dyDescent="0.35">
      <c r="A277" s="47">
        <v>271</v>
      </c>
      <c r="B277" s="48" t="s">
        <v>67</v>
      </c>
      <c r="C277" s="51" t="s">
        <v>981</v>
      </c>
      <c r="D277" s="6">
        <v>28812.959999999999</v>
      </c>
      <c r="E277" s="6">
        <f>D277</f>
        <v>28812.959999999999</v>
      </c>
      <c r="F277" s="48" t="s">
        <v>114</v>
      </c>
      <c r="G277" s="51" t="s">
        <v>97</v>
      </c>
      <c r="H277" s="6">
        <v>28812.959999999999</v>
      </c>
      <c r="I277" s="51" t="str">
        <f>G277</f>
        <v>ห้างหุ้นส่วนจำกัด ทีทีเอส โซลูชั่น แอนด์ เซอร์วิส</v>
      </c>
      <c r="J277" s="6">
        <v>28812.959999999999</v>
      </c>
      <c r="K277" s="53" t="s">
        <v>19</v>
      </c>
      <c r="L277" s="57" t="s">
        <v>98</v>
      </c>
      <c r="M277" s="55">
        <v>45797</v>
      </c>
    </row>
    <row r="278" spans="1:13" ht="84" x14ac:dyDescent="0.35">
      <c r="A278" s="47">
        <v>272</v>
      </c>
      <c r="B278" s="48" t="s">
        <v>67</v>
      </c>
      <c r="C278" s="51" t="s">
        <v>982</v>
      </c>
      <c r="D278" s="6">
        <v>1155</v>
      </c>
      <c r="E278" s="6">
        <f>D278</f>
        <v>1155</v>
      </c>
      <c r="F278" s="48" t="s">
        <v>114</v>
      </c>
      <c r="G278" s="51" t="s">
        <v>983</v>
      </c>
      <c r="H278" s="6">
        <f>E278</f>
        <v>1155</v>
      </c>
      <c r="I278" s="51" t="str">
        <f>G278</f>
        <v>ห้างหุ้นส่วนจำกัด นรงค์ชัย</v>
      </c>
      <c r="J278" s="6">
        <f>H278</f>
        <v>1155</v>
      </c>
      <c r="K278" s="53" t="s">
        <v>19</v>
      </c>
      <c r="L278" s="60" t="s">
        <v>93</v>
      </c>
      <c r="M278" s="55">
        <v>45797</v>
      </c>
    </row>
    <row r="279" spans="1:13" ht="84" x14ac:dyDescent="0.35">
      <c r="A279" s="47">
        <v>273</v>
      </c>
      <c r="B279" s="48" t="s">
        <v>67</v>
      </c>
      <c r="C279" s="51" t="s">
        <v>984</v>
      </c>
      <c r="D279" s="6">
        <v>7693.3</v>
      </c>
      <c r="E279" s="6">
        <f>D279</f>
        <v>7693.3</v>
      </c>
      <c r="F279" s="48" t="s">
        <v>114</v>
      </c>
      <c r="G279" s="51" t="s">
        <v>861</v>
      </c>
      <c r="H279" s="6">
        <v>7693.3</v>
      </c>
      <c r="I279" s="51" t="str">
        <f>G279</f>
        <v>ร้านอุดมกันทามาศ</v>
      </c>
      <c r="J279" s="6">
        <v>7693.3</v>
      </c>
      <c r="K279" s="53" t="s">
        <v>19</v>
      </c>
      <c r="L279" s="57" t="s">
        <v>96</v>
      </c>
      <c r="M279" s="55">
        <v>45797</v>
      </c>
    </row>
    <row r="280" spans="1:13" ht="84" x14ac:dyDescent="0.35">
      <c r="A280" s="47">
        <v>274</v>
      </c>
      <c r="B280" s="48" t="s">
        <v>67</v>
      </c>
      <c r="C280" s="51" t="s">
        <v>985</v>
      </c>
      <c r="D280" s="6">
        <v>38250</v>
      </c>
      <c r="E280" s="6">
        <f>D280</f>
        <v>38250</v>
      </c>
      <c r="F280" s="48" t="s">
        <v>114</v>
      </c>
      <c r="G280" s="51" t="s">
        <v>94</v>
      </c>
      <c r="H280" s="6">
        <v>38250</v>
      </c>
      <c r="I280" s="51" t="str">
        <f>G280</f>
        <v>บริษัท เอสดับเบิ้ลยูพีโซลูชั่น จำกัด</v>
      </c>
      <c r="J280" s="6">
        <v>38250</v>
      </c>
      <c r="K280" s="53" t="s">
        <v>19</v>
      </c>
      <c r="L280" s="57" t="s">
        <v>95</v>
      </c>
      <c r="M280" s="55">
        <v>45797</v>
      </c>
    </row>
    <row r="281" spans="1:13" ht="84" x14ac:dyDescent="0.35">
      <c r="A281" s="47">
        <v>275</v>
      </c>
      <c r="B281" s="48" t="s">
        <v>113</v>
      </c>
      <c r="C281" s="61" t="s">
        <v>986</v>
      </c>
      <c r="D281" s="7">
        <v>1500</v>
      </c>
      <c r="E281" s="7">
        <v>1500</v>
      </c>
      <c r="F281" s="64" t="s">
        <v>114</v>
      </c>
      <c r="G281" s="52" t="s">
        <v>142</v>
      </c>
      <c r="H281" s="7">
        <v>1500</v>
      </c>
      <c r="I281" s="52" t="s">
        <v>142</v>
      </c>
      <c r="J281" s="7">
        <v>1500</v>
      </c>
      <c r="K281" s="53" t="s">
        <v>19</v>
      </c>
      <c r="L281" s="47" t="s">
        <v>143</v>
      </c>
      <c r="M281" s="8">
        <v>45797</v>
      </c>
    </row>
    <row r="282" spans="1:13" ht="84" x14ac:dyDescent="0.35">
      <c r="A282" s="47">
        <v>276</v>
      </c>
      <c r="B282" s="48" t="s">
        <v>113</v>
      </c>
      <c r="C282" s="61" t="s">
        <v>987</v>
      </c>
      <c r="D282" s="7">
        <v>2150</v>
      </c>
      <c r="E282" s="7">
        <v>2150</v>
      </c>
      <c r="F282" s="64" t="s">
        <v>114</v>
      </c>
      <c r="G282" s="52" t="s">
        <v>862</v>
      </c>
      <c r="H282" s="7">
        <v>2150</v>
      </c>
      <c r="I282" s="52" t="s">
        <v>862</v>
      </c>
      <c r="J282" s="7">
        <v>2150</v>
      </c>
      <c r="K282" s="53" t="s">
        <v>19</v>
      </c>
      <c r="L282" s="47" t="s">
        <v>144</v>
      </c>
      <c r="M282" s="8">
        <v>45797</v>
      </c>
    </row>
    <row r="283" spans="1:13" ht="84" x14ac:dyDescent="0.35">
      <c r="A283" s="47">
        <v>277</v>
      </c>
      <c r="B283" s="48" t="s">
        <v>113</v>
      </c>
      <c r="C283" s="61" t="s">
        <v>988</v>
      </c>
      <c r="D283" s="7">
        <v>2500</v>
      </c>
      <c r="E283" s="7">
        <v>2500</v>
      </c>
      <c r="F283" s="64" t="s">
        <v>114</v>
      </c>
      <c r="G283" s="52" t="s">
        <v>140</v>
      </c>
      <c r="H283" s="7">
        <v>2500</v>
      </c>
      <c r="I283" s="52" t="s">
        <v>140</v>
      </c>
      <c r="J283" s="7">
        <v>2500</v>
      </c>
      <c r="K283" s="53" t="s">
        <v>19</v>
      </c>
      <c r="L283" s="47" t="s">
        <v>145</v>
      </c>
      <c r="M283" s="8">
        <v>45797</v>
      </c>
    </row>
    <row r="284" spans="1:13" ht="84" x14ac:dyDescent="0.35">
      <c r="A284" s="47">
        <v>278</v>
      </c>
      <c r="B284" s="48" t="s">
        <v>113</v>
      </c>
      <c r="C284" s="61" t="s">
        <v>989</v>
      </c>
      <c r="D284" s="7">
        <v>12750</v>
      </c>
      <c r="E284" s="7">
        <v>12750</v>
      </c>
      <c r="F284" s="64" t="s">
        <v>114</v>
      </c>
      <c r="G284" s="52" t="s">
        <v>146</v>
      </c>
      <c r="H284" s="7">
        <v>12750</v>
      </c>
      <c r="I284" s="52" t="s">
        <v>146</v>
      </c>
      <c r="J284" s="7">
        <v>12750</v>
      </c>
      <c r="K284" s="53" t="s">
        <v>19</v>
      </c>
      <c r="L284" s="47" t="s">
        <v>147</v>
      </c>
      <c r="M284" s="8">
        <v>45797</v>
      </c>
    </row>
    <row r="285" spans="1:13" ht="84" x14ac:dyDescent="0.35">
      <c r="A285" s="47">
        <v>279</v>
      </c>
      <c r="B285" s="48" t="s">
        <v>168</v>
      </c>
      <c r="C285" s="52" t="s">
        <v>445</v>
      </c>
      <c r="D285" s="15">
        <v>2500</v>
      </c>
      <c r="E285" s="16">
        <f t="shared" ref="E285:E290" si="36">D285</f>
        <v>2500</v>
      </c>
      <c r="F285" s="48" t="s">
        <v>114</v>
      </c>
      <c r="G285" s="65" t="s">
        <v>219</v>
      </c>
      <c r="H285" s="16">
        <f t="shared" ref="H285:H290" si="37">E285</f>
        <v>2500</v>
      </c>
      <c r="I285" s="52" t="str">
        <f t="shared" ref="I285:J290" si="38">G285</f>
        <v xml:space="preserve">ห้างหุ้นส่วนจำกัด พัฒนากิจโอเอ็มเซ็นเตอร์ </v>
      </c>
      <c r="J285" s="16">
        <f t="shared" si="38"/>
        <v>2500</v>
      </c>
      <c r="K285" s="53" t="s">
        <v>19</v>
      </c>
      <c r="L285" s="47" t="s">
        <v>260</v>
      </c>
      <c r="M285" s="63">
        <v>45797</v>
      </c>
    </row>
    <row r="286" spans="1:13" ht="84" x14ac:dyDescent="0.35">
      <c r="A286" s="47">
        <v>280</v>
      </c>
      <c r="B286" s="48" t="s">
        <v>168</v>
      </c>
      <c r="C286" s="52" t="s">
        <v>975</v>
      </c>
      <c r="D286" s="15">
        <v>1469</v>
      </c>
      <c r="E286" s="16">
        <f t="shared" si="36"/>
        <v>1469</v>
      </c>
      <c r="F286" s="48" t="s">
        <v>114</v>
      </c>
      <c r="G286" s="65" t="s">
        <v>188</v>
      </c>
      <c r="H286" s="16">
        <f t="shared" si="37"/>
        <v>1469</v>
      </c>
      <c r="I286" s="52" t="str">
        <f t="shared" si="38"/>
        <v>บริษัท ตากบุ๊คเซ็นเตอร์  จำกัด</v>
      </c>
      <c r="J286" s="16">
        <f t="shared" si="38"/>
        <v>1469</v>
      </c>
      <c r="K286" s="53" t="s">
        <v>19</v>
      </c>
      <c r="L286" s="47" t="s">
        <v>261</v>
      </c>
      <c r="M286" s="63">
        <v>45797</v>
      </c>
    </row>
    <row r="287" spans="1:13" ht="84" x14ac:dyDescent="0.35">
      <c r="A287" s="47">
        <v>281</v>
      </c>
      <c r="B287" s="48" t="s">
        <v>168</v>
      </c>
      <c r="C287" s="52" t="s">
        <v>990</v>
      </c>
      <c r="D287" s="15">
        <v>103461</v>
      </c>
      <c r="E287" s="16">
        <f t="shared" si="36"/>
        <v>103461</v>
      </c>
      <c r="F287" s="48" t="s">
        <v>114</v>
      </c>
      <c r="G287" s="65" t="s">
        <v>262</v>
      </c>
      <c r="H287" s="16">
        <f t="shared" si="37"/>
        <v>103461</v>
      </c>
      <c r="I287" s="52" t="str">
        <f t="shared" si="38"/>
        <v xml:space="preserve">ห้างหุ้นส่วนจำกัด สุวรรณ์โลหะแอนด์แมชีนเนอรี่ </v>
      </c>
      <c r="J287" s="16">
        <f t="shared" si="38"/>
        <v>103461</v>
      </c>
      <c r="K287" s="53" t="s">
        <v>19</v>
      </c>
      <c r="L287" s="47" t="s">
        <v>263</v>
      </c>
      <c r="M287" s="63">
        <v>45797</v>
      </c>
    </row>
    <row r="288" spans="1:13" ht="84" x14ac:dyDescent="0.35">
      <c r="A288" s="47">
        <v>282</v>
      </c>
      <c r="B288" s="48" t="s">
        <v>168</v>
      </c>
      <c r="C288" s="52" t="s">
        <v>887</v>
      </c>
      <c r="D288" s="15">
        <v>58425</v>
      </c>
      <c r="E288" s="16">
        <f t="shared" si="36"/>
        <v>58425</v>
      </c>
      <c r="F288" s="48" t="s">
        <v>114</v>
      </c>
      <c r="G288" s="65" t="s">
        <v>180</v>
      </c>
      <c r="H288" s="16">
        <f t="shared" si="37"/>
        <v>58425</v>
      </c>
      <c r="I288" s="52" t="str">
        <f t="shared" si="38"/>
        <v xml:space="preserve">ร้านนครการช่าง </v>
      </c>
      <c r="J288" s="16">
        <f t="shared" si="38"/>
        <v>58425</v>
      </c>
      <c r="K288" s="53" t="s">
        <v>19</v>
      </c>
      <c r="L288" s="47" t="s">
        <v>264</v>
      </c>
      <c r="M288" s="63">
        <v>45797</v>
      </c>
    </row>
    <row r="289" spans="1:13" ht="84" x14ac:dyDescent="0.35">
      <c r="A289" s="47">
        <v>283</v>
      </c>
      <c r="B289" s="48" t="s">
        <v>168</v>
      </c>
      <c r="C289" s="52" t="s">
        <v>453</v>
      </c>
      <c r="D289" s="15">
        <v>10165</v>
      </c>
      <c r="E289" s="16">
        <f t="shared" si="36"/>
        <v>10165</v>
      </c>
      <c r="F289" s="48" t="s">
        <v>114</v>
      </c>
      <c r="G289" s="65" t="s">
        <v>169</v>
      </c>
      <c r="H289" s="16">
        <f t="shared" si="37"/>
        <v>10165</v>
      </c>
      <c r="I289" s="52" t="str">
        <f t="shared" si="38"/>
        <v xml:space="preserve">ห้างหุ้นส่วนจำกัด ระแหงฮาร์ดแวร์ </v>
      </c>
      <c r="J289" s="16">
        <f t="shared" si="38"/>
        <v>10165</v>
      </c>
      <c r="K289" s="53" t="s">
        <v>19</v>
      </c>
      <c r="L289" s="47" t="s">
        <v>265</v>
      </c>
      <c r="M289" s="63">
        <v>45797</v>
      </c>
    </row>
    <row r="290" spans="1:13" ht="84" x14ac:dyDescent="0.35">
      <c r="A290" s="47">
        <v>284</v>
      </c>
      <c r="B290" s="48" t="s">
        <v>168</v>
      </c>
      <c r="C290" s="52" t="s">
        <v>413</v>
      </c>
      <c r="D290" s="15">
        <v>16185</v>
      </c>
      <c r="E290" s="16">
        <f t="shared" si="36"/>
        <v>16185</v>
      </c>
      <c r="F290" s="48" t="s">
        <v>114</v>
      </c>
      <c r="G290" s="65" t="s">
        <v>262</v>
      </c>
      <c r="H290" s="16">
        <f t="shared" si="37"/>
        <v>16185</v>
      </c>
      <c r="I290" s="52" t="str">
        <f t="shared" si="38"/>
        <v xml:space="preserve">ห้างหุ้นส่วนจำกัด สุวรรณ์โลหะแอนด์แมชีนเนอรี่ </v>
      </c>
      <c r="J290" s="16">
        <f t="shared" si="38"/>
        <v>16185</v>
      </c>
      <c r="K290" s="53" t="s">
        <v>19</v>
      </c>
      <c r="L290" s="47" t="s">
        <v>266</v>
      </c>
      <c r="M290" s="63">
        <v>45797</v>
      </c>
    </row>
    <row r="291" spans="1:13" ht="84" x14ac:dyDescent="0.35">
      <c r="A291" s="47">
        <v>285</v>
      </c>
      <c r="B291" s="48" t="s">
        <v>17</v>
      </c>
      <c r="C291" s="61" t="s">
        <v>991</v>
      </c>
      <c r="D291" s="17">
        <v>3500</v>
      </c>
      <c r="E291" s="17">
        <v>3500</v>
      </c>
      <c r="F291" s="48" t="s">
        <v>114</v>
      </c>
      <c r="G291" s="65" t="s">
        <v>31</v>
      </c>
      <c r="H291" s="17">
        <v>3500</v>
      </c>
      <c r="I291" s="65" t="s">
        <v>31</v>
      </c>
      <c r="J291" s="17">
        <v>3500</v>
      </c>
      <c r="K291" s="53" t="s">
        <v>19</v>
      </c>
      <c r="L291" s="47" t="s">
        <v>838</v>
      </c>
      <c r="M291" s="63">
        <v>45797</v>
      </c>
    </row>
    <row r="292" spans="1:13" ht="84" x14ac:dyDescent="0.35">
      <c r="A292" s="47">
        <v>286</v>
      </c>
      <c r="B292" s="48" t="s">
        <v>17</v>
      </c>
      <c r="C292" s="67" t="s">
        <v>992</v>
      </c>
      <c r="D292" s="3">
        <v>8300</v>
      </c>
      <c r="E292" s="3">
        <v>8300</v>
      </c>
      <c r="F292" s="48" t="s">
        <v>114</v>
      </c>
      <c r="G292" s="51" t="s">
        <v>31</v>
      </c>
      <c r="H292" s="3">
        <v>8300</v>
      </c>
      <c r="I292" s="51" t="s">
        <v>31</v>
      </c>
      <c r="J292" s="3">
        <v>8300</v>
      </c>
      <c r="K292" s="53" t="s">
        <v>19</v>
      </c>
      <c r="L292" s="48" t="s">
        <v>32</v>
      </c>
      <c r="M292" s="71">
        <v>45797</v>
      </c>
    </row>
    <row r="293" spans="1:13" ht="84" x14ac:dyDescent="0.35">
      <c r="A293" s="47">
        <v>287</v>
      </c>
      <c r="B293" s="48" t="s">
        <v>17</v>
      </c>
      <c r="C293" s="67" t="s">
        <v>993</v>
      </c>
      <c r="D293" s="2">
        <v>9950</v>
      </c>
      <c r="E293" s="2">
        <v>9950</v>
      </c>
      <c r="F293" s="48" t="s">
        <v>114</v>
      </c>
      <c r="G293" s="51" t="s">
        <v>31</v>
      </c>
      <c r="H293" s="2">
        <v>9950</v>
      </c>
      <c r="I293" s="67" t="s">
        <v>31</v>
      </c>
      <c r="J293" s="2">
        <v>9950</v>
      </c>
      <c r="K293" s="53" t="s">
        <v>19</v>
      </c>
      <c r="L293" s="48" t="s">
        <v>33</v>
      </c>
      <c r="M293" s="71">
        <v>45797</v>
      </c>
    </row>
    <row r="294" spans="1:13" ht="84" x14ac:dyDescent="0.35">
      <c r="A294" s="47">
        <v>288</v>
      </c>
      <c r="B294" s="48" t="s">
        <v>17</v>
      </c>
      <c r="C294" s="51" t="s">
        <v>994</v>
      </c>
      <c r="D294" s="3">
        <v>9500</v>
      </c>
      <c r="E294" s="3">
        <v>9500</v>
      </c>
      <c r="F294" s="48" t="s">
        <v>114</v>
      </c>
      <c r="G294" s="51" t="s">
        <v>39</v>
      </c>
      <c r="H294" s="3">
        <v>9500</v>
      </c>
      <c r="I294" s="51" t="s">
        <v>39</v>
      </c>
      <c r="J294" s="3">
        <v>9500</v>
      </c>
      <c r="K294" s="53" t="s">
        <v>19</v>
      </c>
      <c r="L294" s="48" t="s">
        <v>40</v>
      </c>
      <c r="M294" s="71">
        <v>45798</v>
      </c>
    </row>
    <row r="295" spans="1:13" ht="84" x14ac:dyDescent="0.35">
      <c r="A295" s="47">
        <v>289</v>
      </c>
      <c r="B295" s="48" t="s">
        <v>323</v>
      </c>
      <c r="C295" s="61" t="s">
        <v>995</v>
      </c>
      <c r="D295" s="1">
        <v>487500</v>
      </c>
      <c r="E295" s="1">
        <v>487500</v>
      </c>
      <c r="F295" s="50" t="s">
        <v>114</v>
      </c>
      <c r="G295" s="61" t="s">
        <v>485</v>
      </c>
      <c r="H295" s="17">
        <f t="shared" ref="H295:H302" si="39">D295</f>
        <v>487500</v>
      </c>
      <c r="I295" s="52" t="str">
        <f t="shared" ref="I295:J305" si="40">G295</f>
        <v>บริษัท เออาร์ไอที จำกัด</v>
      </c>
      <c r="J295" s="17">
        <f t="shared" si="40"/>
        <v>487500</v>
      </c>
      <c r="K295" s="53" t="s">
        <v>19</v>
      </c>
      <c r="L295" s="47" t="s">
        <v>486</v>
      </c>
      <c r="M295" s="58">
        <v>45798</v>
      </c>
    </row>
    <row r="296" spans="1:13" ht="84" x14ac:dyDescent="0.35">
      <c r="A296" s="47">
        <v>290</v>
      </c>
      <c r="B296" s="48" t="s">
        <v>323</v>
      </c>
      <c r="C296" s="51" t="s">
        <v>996</v>
      </c>
      <c r="D296" s="18">
        <v>85800</v>
      </c>
      <c r="E296" s="18">
        <v>85800</v>
      </c>
      <c r="F296" s="50" t="s">
        <v>114</v>
      </c>
      <c r="G296" s="51" t="s">
        <v>483</v>
      </c>
      <c r="H296" s="17">
        <f t="shared" si="39"/>
        <v>85800</v>
      </c>
      <c r="I296" s="52" t="str">
        <f t="shared" si="40"/>
        <v xml:space="preserve">บริษัท เชียงใหม่ เอ็กเพิร์ท จำกัด  </v>
      </c>
      <c r="J296" s="17">
        <f t="shared" si="40"/>
        <v>85800</v>
      </c>
      <c r="K296" s="53" t="s">
        <v>19</v>
      </c>
      <c r="L296" s="48" t="s">
        <v>484</v>
      </c>
      <c r="M296" s="58">
        <v>45798</v>
      </c>
    </row>
    <row r="297" spans="1:13" ht="84" x14ac:dyDescent="0.35">
      <c r="A297" s="47">
        <v>291</v>
      </c>
      <c r="B297" s="48" t="s">
        <v>323</v>
      </c>
      <c r="C297" s="51" t="s">
        <v>501</v>
      </c>
      <c r="D297" s="18">
        <v>6000</v>
      </c>
      <c r="E297" s="18">
        <v>6000</v>
      </c>
      <c r="F297" s="50" t="s">
        <v>114</v>
      </c>
      <c r="G297" s="51" t="s">
        <v>502</v>
      </c>
      <c r="H297" s="17">
        <f t="shared" si="39"/>
        <v>6000</v>
      </c>
      <c r="I297" s="52" t="str">
        <f t="shared" si="40"/>
        <v xml:space="preserve">ร้านไลท์ ปริ้นติ้ง  แอนด์ดีไซน์ </v>
      </c>
      <c r="J297" s="17">
        <f t="shared" si="40"/>
        <v>6000</v>
      </c>
      <c r="K297" s="53" t="s">
        <v>19</v>
      </c>
      <c r="L297" s="48" t="s">
        <v>503</v>
      </c>
      <c r="M297" s="63">
        <v>45798</v>
      </c>
    </row>
    <row r="298" spans="1:13" ht="84" x14ac:dyDescent="0.35">
      <c r="A298" s="47">
        <v>292</v>
      </c>
      <c r="B298" s="48" t="s">
        <v>323</v>
      </c>
      <c r="C298" s="51" t="s">
        <v>976</v>
      </c>
      <c r="D298" s="18">
        <v>2061</v>
      </c>
      <c r="E298" s="18">
        <v>2061</v>
      </c>
      <c r="F298" s="50" t="s">
        <v>114</v>
      </c>
      <c r="G298" s="51" t="s">
        <v>499</v>
      </c>
      <c r="H298" s="17">
        <f t="shared" si="39"/>
        <v>2061</v>
      </c>
      <c r="I298" s="52" t="str">
        <f t="shared" si="40"/>
        <v xml:space="preserve">ห้างหุ้นส่วนจำกัด ลิขิตศิลป์ </v>
      </c>
      <c r="J298" s="17">
        <f t="shared" si="40"/>
        <v>2061</v>
      </c>
      <c r="K298" s="53" t="s">
        <v>19</v>
      </c>
      <c r="L298" s="57" t="s">
        <v>535</v>
      </c>
      <c r="M298" s="55">
        <v>45798</v>
      </c>
    </row>
    <row r="299" spans="1:13" ht="84" x14ac:dyDescent="0.35">
      <c r="A299" s="47">
        <v>293</v>
      </c>
      <c r="B299" s="48" t="s">
        <v>323</v>
      </c>
      <c r="C299" s="51" t="s">
        <v>400</v>
      </c>
      <c r="D299" s="18">
        <v>8830</v>
      </c>
      <c r="E299" s="20">
        <v>8830</v>
      </c>
      <c r="F299" s="50" t="s">
        <v>114</v>
      </c>
      <c r="G299" s="51" t="s">
        <v>398</v>
      </c>
      <c r="H299" s="17">
        <f t="shared" si="39"/>
        <v>8830</v>
      </c>
      <c r="I299" s="52" t="str">
        <f t="shared" si="40"/>
        <v xml:space="preserve">ร้านทองเรือน การค้า </v>
      </c>
      <c r="J299" s="17">
        <f t="shared" si="40"/>
        <v>8830</v>
      </c>
      <c r="K299" s="53" t="s">
        <v>19</v>
      </c>
      <c r="L299" s="57" t="s">
        <v>636</v>
      </c>
      <c r="M299" s="55">
        <v>45798</v>
      </c>
    </row>
    <row r="300" spans="1:13" ht="84" x14ac:dyDescent="0.35">
      <c r="A300" s="47">
        <v>294</v>
      </c>
      <c r="B300" s="48" t="s">
        <v>323</v>
      </c>
      <c r="C300" s="51" t="s">
        <v>643</v>
      </c>
      <c r="D300" s="18">
        <v>8000</v>
      </c>
      <c r="E300" s="18">
        <v>8000</v>
      </c>
      <c r="F300" s="50" t="s">
        <v>114</v>
      </c>
      <c r="G300" s="51" t="s">
        <v>331</v>
      </c>
      <c r="H300" s="17">
        <f t="shared" si="39"/>
        <v>8000</v>
      </c>
      <c r="I300" s="52" t="str">
        <f t="shared" si="40"/>
        <v xml:space="preserve">ห้างหุ้นส่วนจำกัด พี แอนด์ เอ ซิสเตมส์ </v>
      </c>
      <c r="J300" s="17">
        <f t="shared" si="40"/>
        <v>8000</v>
      </c>
      <c r="K300" s="53" t="s">
        <v>19</v>
      </c>
      <c r="L300" s="57" t="s">
        <v>644</v>
      </c>
      <c r="M300" s="55">
        <v>45798</v>
      </c>
    </row>
    <row r="301" spans="1:13" ht="84" x14ac:dyDescent="0.35">
      <c r="A301" s="47">
        <v>295</v>
      </c>
      <c r="B301" s="48" t="s">
        <v>323</v>
      </c>
      <c r="C301" s="51" t="s">
        <v>536</v>
      </c>
      <c r="D301" s="18">
        <v>10000</v>
      </c>
      <c r="E301" s="18">
        <v>10000</v>
      </c>
      <c r="F301" s="50" t="s">
        <v>114</v>
      </c>
      <c r="G301" s="51" t="s">
        <v>537</v>
      </c>
      <c r="H301" s="17">
        <f t="shared" si="39"/>
        <v>10000</v>
      </c>
      <c r="I301" s="52" t="str">
        <f t="shared" si="40"/>
        <v xml:space="preserve">ร้านนะโมก๊อปปี้ ถ่ายเอกสารหน้าวัดเจ็ดยอด </v>
      </c>
      <c r="J301" s="17">
        <f t="shared" si="40"/>
        <v>10000</v>
      </c>
      <c r="K301" s="53" t="s">
        <v>19</v>
      </c>
      <c r="L301" s="57" t="s">
        <v>538</v>
      </c>
      <c r="M301" s="55">
        <v>45798</v>
      </c>
    </row>
    <row r="302" spans="1:13" ht="84" x14ac:dyDescent="0.35">
      <c r="A302" s="47">
        <v>296</v>
      </c>
      <c r="B302" s="48" t="s">
        <v>323</v>
      </c>
      <c r="C302" s="51" t="s">
        <v>637</v>
      </c>
      <c r="D302" s="18">
        <v>24150</v>
      </c>
      <c r="E302" s="18">
        <v>24150</v>
      </c>
      <c r="F302" s="50" t="s">
        <v>114</v>
      </c>
      <c r="G302" s="51" t="s">
        <v>411</v>
      </c>
      <c r="H302" s="17">
        <f t="shared" si="39"/>
        <v>24150</v>
      </c>
      <c r="I302" s="52" t="str">
        <f t="shared" si="40"/>
        <v xml:space="preserve">ห้างหุ้นส่วนจำกัด เชียงใหม่ ดีดี แอร์ เซอร์วิส </v>
      </c>
      <c r="J302" s="17">
        <f t="shared" si="40"/>
        <v>24150</v>
      </c>
      <c r="K302" s="53" t="s">
        <v>19</v>
      </c>
      <c r="L302" s="57" t="s">
        <v>638</v>
      </c>
      <c r="M302" s="55">
        <v>45798</v>
      </c>
    </row>
    <row r="303" spans="1:13" ht="84" x14ac:dyDescent="0.35">
      <c r="A303" s="47">
        <v>297</v>
      </c>
      <c r="B303" s="48" t="s">
        <v>67</v>
      </c>
      <c r="C303" s="51" t="s">
        <v>997</v>
      </c>
      <c r="D303" s="6">
        <v>78090</v>
      </c>
      <c r="E303" s="6">
        <f>D303</f>
        <v>78090</v>
      </c>
      <c r="F303" s="48" t="s">
        <v>114</v>
      </c>
      <c r="G303" s="51" t="s">
        <v>102</v>
      </c>
      <c r="H303" s="6">
        <f>E303</f>
        <v>78090</v>
      </c>
      <c r="I303" s="51" t="str">
        <f t="shared" si="40"/>
        <v>ห้างหุ้นส่วนจำกัด เดสก์ทอป คอมพิวเตอร์</v>
      </c>
      <c r="J303" s="6">
        <f t="shared" si="40"/>
        <v>78090</v>
      </c>
      <c r="K303" s="53" t="s">
        <v>19</v>
      </c>
      <c r="L303" s="60" t="s">
        <v>103</v>
      </c>
      <c r="M303" s="55">
        <v>45798</v>
      </c>
    </row>
    <row r="304" spans="1:13" ht="84" x14ac:dyDescent="0.35">
      <c r="A304" s="47">
        <v>298</v>
      </c>
      <c r="B304" s="48" t="s">
        <v>67</v>
      </c>
      <c r="C304" s="51" t="s">
        <v>998</v>
      </c>
      <c r="D304" s="6">
        <v>49520</v>
      </c>
      <c r="E304" s="6">
        <f>D304</f>
        <v>49520</v>
      </c>
      <c r="F304" s="48" t="s">
        <v>114</v>
      </c>
      <c r="G304" s="51" t="s">
        <v>100</v>
      </c>
      <c r="H304" s="6">
        <f>E304</f>
        <v>49520</v>
      </c>
      <c r="I304" s="51" t="str">
        <f t="shared" si="40"/>
        <v>บริษัท เล่าจิ้นกวง จำกัด</v>
      </c>
      <c r="J304" s="6">
        <f t="shared" si="40"/>
        <v>49520</v>
      </c>
      <c r="K304" s="53" t="s">
        <v>19</v>
      </c>
      <c r="L304" s="60" t="s">
        <v>101</v>
      </c>
      <c r="M304" s="55">
        <v>45798</v>
      </c>
    </row>
    <row r="305" spans="1:13" ht="84" x14ac:dyDescent="0.35">
      <c r="A305" s="47">
        <v>299</v>
      </c>
      <c r="B305" s="48" t="s">
        <v>67</v>
      </c>
      <c r="C305" s="51" t="s">
        <v>999</v>
      </c>
      <c r="D305" s="6">
        <v>34560</v>
      </c>
      <c r="E305" s="6">
        <f>D305</f>
        <v>34560</v>
      </c>
      <c r="F305" s="48" t="s">
        <v>114</v>
      </c>
      <c r="G305" s="51" t="s">
        <v>104</v>
      </c>
      <c r="H305" s="6">
        <f>E305</f>
        <v>34560</v>
      </c>
      <c r="I305" s="51" t="str">
        <f t="shared" si="40"/>
        <v>ร้านทวีการช่าง</v>
      </c>
      <c r="J305" s="6">
        <f t="shared" si="40"/>
        <v>34560</v>
      </c>
      <c r="K305" s="53" t="s">
        <v>19</v>
      </c>
      <c r="L305" s="60" t="s">
        <v>105</v>
      </c>
      <c r="M305" s="55">
        <v>45798</v>
      </c>
    </row>
    <row r="306" spans="1:13" ht="84" x14ac:dyDescent="0.35">
      <c r="A306" s="47">
        <v>300</v>
      </c>
      <c r="B306" s="48" t="s">
        <v>67</v>
      </c>
      <c r="C306" s="51" t="s">
        <v>1000</v>
      </c>
      <c r="D306" s="6">
        <v>6500</v>
      </c>
      <c r="E306" s="6">
        <f>D306</f>
        <v>6500</v>
      </c>
      <c r="F306" s="48" t="s">
        <v>114</v>
      </c>
      <c r="G306" s="51" t="s">
        <v>100</v>
      </c>
      <c r="H306" s="6">
        <v>6500</v>
      </c>
      <c r="I306" s="51" t="str">
        <f>G306</f>
        <v>บริษัท เล่าจิ้นกวง จำกัด</v>
      </c>
      <c r="J306" s="6">
        <v>6500</v>
      </c>
      <c r="K306" s="53" t="s">
        <v>19</v>
      </c>
      <c r="L306" s="57" t="s">
        <v>106</v>
      </c>
      <c r="M306" s="55">
        <v>45798</v>
      </c>
    </row>
    <row r="307" spans="1:13" ht="84" x14ac:dyDescent="0.35">
      <c r="A307" s="47">
        <v>301</v>
      </c>
      <c r="B307" s="48" t="s">
        <v>113</v>
      </c>
      <c r="C307" s="61" t="s">
        <v>1001</v>
      </c>
      <c r="D307" s="7">
        <v>5700</v>
      </c>
      <c r="E307" s="7">
        <v>5700</v>
      </c>
      <c r="F307" s="64" t="s">
        <v>114</v>
      </c>
      <c r="G307" s="52" t="s">
        <v>148</v>
      </c>
      <c r="H307" s="7">
        <v>5700</v>
      </c>
      <c r="I307" s="52" t="s">
        <v>148</v>
      </c>
      <c r="J307" s="7">
        <v>5700</v>
      </c>
      <c r="K307" s="53" t="s">
        <v>19</v>
      </c>
      <c r="L307" s="47" t="s">
        <v>149</v>
      </c>
      <c r="M307" s="8">
        <v>45798</v>
      </c>
    </row>
    <row r="308" spans="1:13" ht="84" x14ac:dyDescent="0.35">
      <c r="A308" s="47">
        <v>302</v>
      </c>
      <c r="B308" s="48" t="s">
        <v>113</v>
      </c>
      <c r="C308" s="61" t="s">
        <v>1002</v>
      </c>
      <c r="D308" s="7">
        <v>30800</v>
      </c>
      <c r="E308" s="7">
        <v>30800</v>
      </c>
      <c r="F308" s="64" t="s">
        <v>114</v>
      </c>
      <c r="G308" s="52" t="s">
        <v>150</v>
      </c>
      <c r="H308" s="7">
        <v>30800</v>
      </c>
      <c r="I308" s="52" t="s">
        <v>150</v>
      </c>
      <c r="J308" s="7">
        <v>30800</v>
      </c>
      <c r="K308" s="53" t="s">
        <v>19</v>
      </c>
      <c r="L308" s="47" t="s">
        <v>151</v>
      </c>
      <c r="M308" s="8">
        <v>45798</v>
      </c>
    </row>
    <row r="309" spans="1:13" ht="84" x14ac:dyDescent="0.35">
      <c r="A309" s="47">
        <v>303</v>
      </c>
      <c r="B309" s="48" t="s">
        <v>113</v>
      </c>
      <c r="C309" s="61" t="s">
        <v>1002</v>
      </c>
      <c r="D309" s="7">
        <v>23000</v>
      </c>
      <c r="E309" s="7">
        <v>23000</v>
      </c>
      <c r="F309" s="64" t="s">
        <v>114</v>
      </c>
      <c r="G309" s="52" t="s">
        <v>152</v>
      </c>
      <c r="H309" s="7">
        <v>23000</v>
      </c>
      <c r="I309" s="52" t="s">
        <v>152</v>
      </c>
      <c r="J309" s="7">
        <v>23000</v>
      </c>
      <c r="K309" s="53" t="s">
        <v>19</v>
      </c>
      <c r="L309" s="47" t="s">
        <v>153</v>
      </c>
      <c r="M309" s="8">
        <v>45798</v>
      </c>
    </row>
    <row r="310" spans="1:13" ht="84" x14ac:dyDescent="0.35">
      <c r="A310" s="47">
        <v>304</v>
      </c>
      <c r="B310" s="48" t="s">
        <v>113</v>
      </c>
      <c r="C310" s="61" t="s">
        <v>1002</v>
      </c>
      <c r="D310" s="7">
        <v>14100</v>
      </c>
      <c r="E310" s="7">
        <v>14100</v>
      </c>
      <c r="F310" s="64" t="s">
        <v>114</v>
      </c>
      <c r="G310" s="52" t="s">
        <v>152</v>
      </c>
      <c r="H310" s="7">
        <v>14100</v>
      </c>
      <c r="I310" s="52" t="s">
        <v>152</v>
      </c>
      <c r="J310" s="7">
        <v>14100</v>
      </c>
      <c r="K310" s="53" t="s">
        <v>19</v>
      </c>
      <c r="L310" s="47" t="s">
        <v>154</v>
      </c>
      <c r="M310" s="8">
        <v>45798</v>
      </c>
    </row>
    <row r="311" spans="1:13" ht="84" x14ac:dyDescent="0.35">
      <c r="A311" s="47">
        <v>305</v>
      </c>
      <c r="B311" s="48" t="s">
        <v>17</v>
      </c>
      <c r="C311" s="67" t="s">
        <v>1003</v>
      </c>
      <c r="D311" s="3">
        <v>9000</v>
      </c>
      <c r="E311" s="3">
        <v>9000</v>
      </c>
      <c r="F311" s="48" t="s">
        <v>114</v>
      </c>
      <c r="G311" s="51" t="s">
        <v>34</v>
      </c>
      <c r="H311" s="3">
        <v>9000</v>
      </c>
      <c r="I311" s="51" t="s">
        <v>34</v>
      </c>
      <c r="J311" s="3">
        <v>9000</v>
      </c>
      <c r="K311" s="53" t="s">
        <v>19</v>
      </c>
      <c r="L311" s="48" t="s">
        <v>35</v>
      </c>
      <c r="M311" s="71">
        <v>45798</v>
      </c>
    </row>
    <row r="312" spans="1:13" ht="84" x14ac:dyDescent="0.35">
      <c r="A312" s="47">
        <v>306</v>
      </c>
      <c r="B312" s="48" t="s">
        <v>17</v>
      </c>
      <c r="C312" s="67" t="s">
        <v>1004</v>
      </c>
      <c r="D312" s="3">
        <v>33850</v>
      </c>
      <c r="E312" s="3">
        <v>33850</v>
      </c>
      <c r="F312" s="48" t="s">
        <v>114</v>
      </c>
      <c r="G312" s="51" t="s">
        <v>37</v>
      </c>
      <c r="H312" s="3">
        <v>33850</v>
      </c>
      <c r="I312" s="51" t="s">
        <v>37</v>
      </c>
      <c r="J312" s="3">
        <v>33850</v>
      </c>
      <c r="K312" s="53" t="s">
        <v>19</v>
      </c>
      <c r="L312" s="48" t="s">
        <v>38</v>
      </c>
      <c r="M312" s="71">
        <v>45798</v>
      </c>
    </row>
    <row r="313" spans="1:13" ht="84" x14ac:dyDescent="0.35">
      <c r="A313" s="47">
        <v>307</v>
      </c>
      <c r="B313" s="48" t="s">
        <v>17</v>
      </c>
      <c r="C313" s="67" t="s">
        <v>993</v>
      </c>
      <c r="D313" s="3">
        <v>17250</v>
      </c>
      <c r="E313" s="3">
        <v>17250</v>
      </c>
      <c r="F313" s="48" t="s">
        <v>114</v>
      </c>
      <c r="G313" s="51" t="s">
        <v>34</v>
      </c>
      <c r="H313" s="3">
        <v>17250</v>
      </c>
      <c r="I313" s="51" t="s">
        <v>34</v>
      </c>
      <c r="J313" s="3">
        <v>17250</v>
      </c>
      <c r="K313" s="53" t="s">
        <v>19</v>
      </c>
      <c r="L313" s="48" t="s">
        <v>36</v>
      </c>
      <c r="M313" s="71">
        <v>45798</v>
      </c>
    </row>
    <row r="314" spans="1:13" ht="84" x14ac:dyDescent="0.35">
      <c r="A314" s="47">
        <v>308</v>
      </c>
      <c r="B314" s="48" t="s">
        <v>17</v>
      </c>
      <c r="C314" s="61" t="s">
        <v>755</v>
      </c>
      <c r="D314" s="17">
        <v>2000</v>
      </c>
      <c r="E314" s="17">
        <v>2000</v>
      </c>
      <c r="F314" s="48" t="s">
        <v>114</v>
      </c>
      <c r="G314" s="65" t="s">
        <v>847</v>
      </c>
      <c r="H314" s="17">
        <v>2000</v>
      </c>
      <c r="I314" s="65" t="s">
        <v>847</v>
      </c>
      <c r="J314" s="17">
        <v>2000</v>
      </c>
      <c r="K314" s="53" t="s">
        <v>19</v>
      </c>
      <c r="L314" s="47" t="s">
        <v>849</v>
      </c>
      <c r="M314" s="63">
        <v>45798</v>
      </c>
    </row>
    <row r="315" spans="1:13" ht="84" x14ac:dyDescent="0.35">
      <c r="A315" s="47">
        <v>309</v>
      </c>
      <c r="B315" s="48" t="s">
        <v>17</v>
      </c>
      <c r="C315" s="61" t="s">
        <v>755</v>
      </c>
      <c r="D315" s="17">
        <v>2200</v>
      </c>
      <c r="E315" s="17">
        <v>2200</v>
      </c>
      <c r="F315" s="48" t="s">
        <v>114</v>
      </c>
      <c r="G315" s="65" t="s">
        <v>847</v>
      </c>
      <c r="H315" s="17">
        <v>2200</v>
      </c>
      <c r="I315" s="65" t="s">
        <v>847</v>
      </c>
      <c r="J315" s="17">
        <v>2200</v>
      </c>
      <c r="K315" s="53" t="s">
        <v>19</v>
      </c>
      <c r="L315" s="47" t="s">
        <v>850</v>
      </c>
      <c r="M315" s="63">
        <v>45798</v>
      </c>
    </row>
    <row r="316" spans="1:13" ht="84" x14ac:dyDescent="0.35">
      <c r="A316" s="47">
        <v>310</v>
      </c>
      <c r="B316" s="48" t="s">
        <v>17</v>
      </c>
      <c r="C316" s="61" t="s">
        <v>755</v>
      </c>
      <c r="D316" s="17">
        <v>2000</v>
      </c>
      <c r="E316" s="17">
        <v>2000</v>
      </c>
      <c r="F316" s="48" t="s">
        <v>114</v>
      </c>
      <c r="G316" s="65" t="s">
        <v>847</v>
      </c>
      <c r="H316" s="17">
        <v>2000</v>
      </c>
      <c r="I316" s="65" t="s">
        <v>847</v>
      </c>
      <c r="J316" s="17">
        <v>2000</v>
      </c>
      <c r="K316" s="53" t="s">
        <v>19</v>
      </c>
      <c r="L316" s="47" t="s">
        <v>851</v>
      </c>
      <c r="M316" s="63">
        <v>45798</v>
      </c>
    </row>
    <row r="317" spans="1:13" ht="84" x14ac:dyDescent="0.35">
      <c r="A317" s="47">
        <v>311</v>
      </c>
      <c r="B317" s="48" t="s">
        <v>323</v>
      </c>
      <c r="C317" s="61" t="s">
        <v>905</v>
      </c>
      <c r="D317" s="61">
        <v>1000</v>
      </c>
      <c r="E317" s="61">
        <v>1000</v>
      </c>
      <c r="F317" s="75" t="s">
        <v>114</v>
      </c>
      <c r="G317" s="61" t="s">
        <v>532</v>
      </c>
      <c r="H317" s="17">
        <f t="shared" ref="H317:H333" si="41">D317</f>
        <v>1000</v>
      </c>
      <c r="I317" s="52" t="str">
        <f t="shared" ref="I317:J333" si="42">G317</f>
        <v xml:space="preserve">ร้านดอกไม้ เกศวรางค์ </v>
      </c>
      <c r="J317" s="17">
        <f t="shared" si="42"/>
        <v>1000</v>
      </c>
      <c r="K317" s="53" t="s">
        <v>19</v>
      </c>
      <c r="L317" s="48" t="s">
        <v>533</v>
      </c>
      <c r="M317" s="55">
        <v>45798</v>
      </c>
    </row>
    <row r="318" spans="1:13" ht="84" x14ac:dyDescent="0.35">
      <c r="A318" s="47">
        <v>312</v>
      </c>
      <c r="B318" s="48" t="s">
        <v>323</v>
      </c>
      <c r="C318" s="51" t="s">
        <v>1005</v>
      </c>
      <c r="D318" s="18">
        <v>1000</v>
      </c>
      <c r="E318" s="18">
        <v>1000</v>
      </c>
      <c r="F318" s="50" t="s">
        <v>114</v>
      </c>
      <c r="G318" s="51" t="s">
        <v>543</v>
      </c>
      <c r="H318" s="17">
        <f t="shared" si="41"/>
        <v>1000</v>
      </c>
      <c r="I318" s="52" t="str">
        <f t="shared" si="42"/>
        <v xml:space="preserve">ร้านนุ้ยดอกไม้สด </v>
      </c>
      <c r="J318" s="17">
        <f t="shared" si="42"/>
        <v>1000</v>
      </c>
      <c r="K318" s="53" t="s">
        <v>19</v>
      </c>
      <c r="L318" s="57" t="s">
        <v>533</v>
      </c>
      <c r="M318" s="55">
        <v>45798</v>
      </c>
    </row>
    <row r="319" spans="1:13" ht="84" x14ac:dyDescent="0.35">
      <c r="A319" s="47">
        <v>313</v>
      </c>
      <c r="B319" s="48" t="s">
        <v>323</v>
      </c>
      <c r="C319" s="51" t="s">
        <v>1006</v>
      </c>
      <c r="D319" s="18">
        <v>27450</v>
      </c>
      <c r="E319" s="18">
        <v>27450</v>
      </c>
      <c r="F319" s="50" t="s">
        <v>114</v>
      </c>
      <c r="G319" s="51" t="s">
        <v>424</v>
      </c>
      <c r="H319" s="17">
        <f t="shared" si="41"/>
        <v>27450</v>
      </c>
      <c r="I319" s="52" t="str">
        <f t="shared" si="42"/>
        <v xml:space="preserve">ห้างหุ้นส่วนจำกัด นอร์ทเทอร์น เคมิเคิล แอนด์ กลาสแวร์ </v>
      </c>
      <c r="J319" s="17">
        <f t="shared" si="42"/>
        <v>27450</v>
      </c>
      <c r="K319" s="53" t="s">
        <v>19</v>
      </c>
      <c r="L319" s="57" t="s">
        <v>573</v>
      </c>
      <c r="M319" s="55">
        <v>45799</v>
      </c>
    </row>
    <row r="320" spans="1:13" ht="84" x14ac:dyDescent="0.35">
      <c r="A320" s="47">
        <v>314</v>
      </c>
      <c r="B320" s="48" t="s">
        <v>323</v>
      </c>
      <c r="C320" s="51" t="s">
        <v>335</v>
      </c>
      <c r="D320" s="18">
        <v>17500</v>
      </c>
      <c r="E320" s="18">
        <v>17500</v>
      </c>
      <c r="F320" s="50" t="s">
        <v>114</v>
      </c>
      <c r="G320" s="51" t="s">
        <v>571</v>
      </c>
      <c r="H320" s="17">
        <f t="shared" si="41"/>
        <v>17500</v>
      </c>
      <c r="I320" s="52" t="str">
        <f t="shared" si="42"/>
        <v xml:space="preserve">ร้านดินสมบูรณ์ นายสมบูรณ์ เครือทอง </v>
      </c>
      <c r="J320" s="17">
        <f t="shared" si="42"/>
        <v>17500</v>
      </c>
      <c r="K320" s="53" t="s">
        <v>19</v>
      </c>
      <c r="L320" s="57" t="s">
        <v>572</v>
      </c>
      <c r="M320" s="55">
        <v>45799</v>
      </c>
    </row>
    <row r="321" spans="1:13" ht="84" x14ac:dyDescent="0.35">
      <c r="A321" s="47">
        <v>315</v>
      </c>
      <c r="B321" s="48" t="s">
        <v>323</v>
      </c>
      <c r="C321" s="51" t="s">
        <v>1007</v>
      </c>
      <c r="D321" s="18">
        <v>31480</v>
      </c>
      <c r="E321" s="18">
        <v>31480</v>
      </c>
      <c r="F321" s="50" t="s">
        <v>114</v>
      </c>
      <c r="G321" s="51" t="s">
        <v>569</v>
      </c>
      <c r="H321" s="17">
        <f t="shared" si="41"/>
        <v>31480</v>
      </c>
      <c r="I321" s="52" t="str">
        <f t="shared" si="42"/>
        <v xml:space="preserve">บริษัท เอส.อาร์แลมมิเนท จำกัด </v>
      </c>
      <c r="J321" s="17">
        <f t="shared" si="42"/>
        <v>31480</v>
      </c>
      <c r="K321" s="53" t="s">
        <v>19</v>
      </c>
      <c r="L321" s="57" t="s">
        <v>570</v>
      </c>
      <c r="M321" s="55">
        <v>45799</v>
      </c>
    </row>
    <row r="322" spans="1:13" ht="84" x14ac:dyDescent="0.35">
      <c r="A322" s="47">
        <v>316</v>
      </c>
      <c r="B322" s="48" t="s">
        <v>323</v>
      </c>
      <c r="C322" s="51" t="s">
        <v>567</v>
      </c>
      <c r="D322" s="18">
        <v>28170</v>
      </c>
      <c r="E322" s="18">
        <v>28170</v>
      </c>
      <c r="F322" s="50" t="s">
        <v>114</v>
      </c>
      <c r="G322" s="61" t="s">
        <v>551</v>
      </c>
      <c r="H322" s="17">
        <f t="shared" si="41"/>
        <v>28170</v>
      </c>
      <c r="I322" s="52" t="str">
        <f t="shared" si="42"/>
        <v xml:space="preserve">บริษัท เพื่อนเรียนสเตชั่นเนอรี่ เชียงใหม่ จำกัด  </v>
      </c>
      <c r="J322" s="17">
        <f t="shared" si="42"/>
        <v>28170</v>
      </c>
      <c r="K322" s="53" t="s">
        <v>19</v>
      </c>
      <c r="L322" s="57" t="s">
        <v>568</v>
      </c>
      <c r="M322" s="55">
        <v>45799</v>
      </c>
    </row>
    <row r="323" spans="1:13" ht="84" x14ac:dyDescent="0.35">
      <c r="A323" s="47">
        <v>317</v>
      </c>
      <c r="B323" s="48" t="s">
        <v>323</v>
      </c>
      <c r="C323" s="51" t="s">
        <v>1008</v>
      </c>
      <c r="D323" s="18">
        <v>5000</v>
      </c>
      <c r="E323" s="18">
        <v>5000</v>
      </c>
      <c r="F323" s="50" t="s">
        <v>114</v>
      </c>
      <c r="G323" s="61" t="s">
        <v>558</v>
      </c>
      <c r="H323" s="17">
        <f t="shared" si="41"/>
        <v>5000</v>
      </c>
      <c r="I323" s="52" t="str">
        <f t="shared" si="42"/>
        <v xml:space="preserve">ร้านสมายด์ก๊อปปี้แอนด์ปริ้นท์ </v>
      </c>
      <c r="J323" s="17">
        <f t="shared" si="42"/>
        <v>5000</v>
      </c>
      <c r="K323" s="53" t="s">
        <v>19</v>
      </c>
      <c r="L323" s="57" t="s">
        <v>566</v>
      </c>
      <c r="M323" s="55">
        <v>45799</v>
      </c>
    </row>
    <row r="324" spans="1:13" ht="84" x14ac:dyDescent="0.35">
      <c r="A324" s="47">
        <v>318</v>
      </c>
      <c r="B324" s="48" t="s">
        <v>323</v>
      </c>
      <c r="C324" s="51" t="s">
        <v>619</v>
      </c>
      <c r="D324" s="18">
        <v>6900</v>
      </c>
      <c r="E324" s="18">
        <v>6900</v>
      </c>
      <c r="F324" s="50" t="s">
        <v>114</v>
      </c>
      <c r="G324" s="51" t="s">
        <v>620</v>
      </c>
      <c r="H324" s="17">
        <f t="shared" si="41"/>
        <v>6900</v>
      </c>
      <c r="I324" s="52" t="str">
        <f t="shared" si="42"/>
        <v xml:space="preserve">ห้างหุ้นส่วนจำกัด นวล-ประวัติ </v>
      </c>
      <c r="J324" s="17">
        <f t="shared" si="42"/>
        <v>6900</v>
      </c>
      <c r="K324" s="53" t="s">
        <v>19</v>
      </c>
      <c r="L324" s="57" t="s">
        <v>621</v>
      </c>
      <c r="M324" s="55">
        <v>45799</v>
      </c>
    </row>
    <row r="325" spans="1:13" ht="84" x14ac:dyDescent="0.35">
      <c r="A325" s="47">
        <v>319</v>
      </c>
      <c r="B325" s="48" t="s">
        <v>323</v>
      </c>
      <c r="C325" s="51" t="s">
        <v>608</v>
      </c>
      <c r="D325" s="18">
        <v>1950</v>
      </c>
      <c r="E325" s="18">
        <v>1950</v>
      </c>
      <c r="F325" s="50" t="s">
        <v>114</v>
      </c>
      <c r="G325" s="51" t="s">
        <v>594</v>
      </c>
      <c r="H325" s="17">
        <f t="shared" si="41"/>
        <v>1950</v>
      </c>
      <c r="I325" s="52" t="str">
        <f t="shared" si="42"/>
        <v xml:space="preserve">บริษัท นพดลพานิช จำกัด </v>
      </c>
      <c r="J325" s="17">
        <f t="shared" si="42"/>
        <v>1950</v>
      </c>
      <c r="K325" s="53" t="s">
        <v>19</v>
      </c>
      <c r="L325" s="57" t="s">
        <v>609</v>
      </c>
      <c r="M325" s="55">
        <v>45799</v>
      </c>
    </row>
    <row r="326" spans="1:13" ht="84" x14ac:dyDescent="0.35">
      <c r="A326" s="47">
        <v>320</v>
      </c>
      <c r="B326" s="48" t="s">
        <v>323</v>
      </c>
      <c r="C326" s="51" t="s">
        <v>1009</v>
      </c>
      <c r="D326" s="18">
        <v>7117</v>
      </c>
      <c r="E326" s="18">
        <v>7117</v>
      </c>
      <c r="F326" s="50" t="s">
        <v>114</v>
      </c>
      <c r="G326" s="51" t="s">
        <v>612</v>
      </c>
      <c r="H326" s="17">
        <f t="shared" si="41"/>
        <v>7117</v>
      </c>
      <c r="I326" s="52" t="str">
        <f t="shared" si="42"/>
        <v xml:space="preserve">บริษัท จือฮะ เซนเตอร์ จำกัด </v>
      </c>
      <c r="J326" s="17">
        <f t="shared" si="42"/>
        <v>7117</v>
      </c>
      <c r="K326" s="53" t="s">
        <v>19</v>
      </c>
      <c r="L326" s="57" t="s">
        <v>613</v>
      </c>
      <c r="M326" s="55">
        <v>45799</v>
      </c>
    </row>
    <row r="327" spans="1:13" ht="84" x14ac:dyDescent="0.35">
      <c r="A327" s="47">
        <v>321</v>
      </c>
      <c r="B327" s="48" t="s">
        <v>323</v>
      </c>
      <c r="C327" s="51" t="s">
        <v>553</v>
      </c>
      <c r="D327" s="20">
        <v>1990</v>
      </c>
      <c r="E327" s="20">
        <v>1990</v>
      </c>
      <c r="F327" s="50" t="s">
        <v>114</v>
      </c>
      <c r="G327" s="51" t="s">
        <v>549</v>
      </c>
      <c r="H327" s="17">
        <f t="shared" si="41"/>
        <v>1990</v>
      </c>
      <c r="I327" s="52" t="str">
        <f t="shared" si="42"/>
        <v>ห้างหุ้นส่วนจำกัด ลิขิตศิลป์</v>
      </c>
      <c r="J327" s="17">
        <f t="shared" si="42"/>
        <v>1990</v>
      </c>
      <c r="K327" s="53" t="s">
        <v>19</v>
      </c>
      <c r="L327" s="57" t="s">
        <v>550</v>
      </c>
      <c r="M327" s="55">
        <v>45799</v>
      </c>
    </row>
    <row r="328" spans="1:13" ht="84" x14ac:dyDescent="0.35">
      <c r="A328" s="47">
        <v>322</v>
      </c>
      <c r="B328" s="48" t="s">
        <v>323</v>
      </c>
      <c r="C328" s="61" t="s">
        <v>639</v>
      </c>
      <c r="D328" s="21">
        <v>6900</v>
      </c>
      <c r="E328" s="21">
        <v>6900</v>
      </c>
      <c r="F328" s="50" t="s">
        <v>114</v>
      </c>
      <c r="G328" s="51" t="s">
        <v>331</v>
      </c>
      <c r="H328" s="17">
        <f t="shared" si="41"/>
        <v>6900</v>
      </c>
      <c r="I328" s="52" t="str">
        <f t="shared" si="42"/>
        <v xml:space="preserve">ห้างหุ้นส่วนจำกัด พี แอนด์ เอ ซิสเตมส์ </v>
      </c>
      <c r="J328" s="17">
        <f t="shared" si="42"/>
        <v>6900</v>
      </c>
      <c r="K328" s="53" t="s">
        <v>19</v>
      </c>
      <c r="L328" s="48" t="s">
        <v>640</v>
      </c>
      <c r="M328" s="55">
        <v>45799</v>
      </c>
    </row>
    <row r="329" spans="1:13" ht="84" x14ac:dyDescent="0.35">
      <c r="A329" s="47">
        <v>323</v>
      </c>
      <c r="B329" s="48" t="s">
        <v>323</v>
      </c>
      <c r="C329" s="51" t="s">
        <v>641</v>
      </c>
      <c r="D329" s="18">
        <v>17144</v>
      </c>
      <c r="E329" s="18">
        <v>17144</v>
      </c>
      <c r="F329" s="50" t="s">
        <v>114</v>
      </c>
      <c r="G329" s="51" t="s">
        <v>398</v>
      </c>
      <c r="H329" s="17">
        <f t="shared" si="41"/>
        <v>17144</v>
      </c>
      <c r="I329" s="52" t="str">
        <f t="shared" si="42"/>
        <v xml:space="preserve">ร้านทองเรือน การค้า </v>
      </c>
      <c r="J329" s="17">
        <f t="shared" si="42"/>
        <v>17144</v>
      </c>
      <c r="K329" s="53" t="s">
        <v>19</v>
      </c>
      <c r="L329" s="57" t="s">
        <v>642</v>
      </c>
      <c r="M329" s="55">
        <v>45799</v>
      </c>
    </row>
    <row r="330" spans="1:13" ht="84" x14ac:dyDescent="0.35">
      <c r="A330" s="47">
        <v>324</v>
      </c>
      <c r="B330" s="48" t="s">
        <v>323</v>
      </c>
      <c r="C330" s="51" t="s">
        <v>614</v>
      </c>
      <c r="D330" s="18">
        <v>8000</v>
      </c>
      <c r="E330" s="18">
        <v>8000</v>
      </c>
      <c r="F330" s="50" t="s">
        <v>114</v>
      </c>
      <c r="G330" s="51" t="s">
        <v>615</v>
      </c>
      <c r="H330" s="17">
        <f t="shared" si="41"/>
        <v>8000</v>
      </c>
      <c r="I330" s="52" t="str">
        <f t="shared" si="42"/>
        <v xml:space="preserve">นายสัมพันธ์  ห้องทรัพย์ </v>
      </c>
      <c r="J330" s="17">
        <f t="shared" si="42"/>
        <v>8000</v>
      </c>
      <c r="K330" s="53" t="s">
        <v>19</v>
      </c>
      <c r="L330" s="57" t="s">
        <v>616</v>
      </c>
      <c r="M330" s="55">
        <v>45799</v>
      </c>
    </row>
    <row r="331" spans="1:13" ht="84" x14ac:dyDescent="0.35">
      <c r="A331" s="47">
        <v>325</v>
      </c>
      <c r="B331" s="48" t="s">
        <v>323</v>
      </c>
      <c r="C331" s="51" t="s">
        <v>610</v>
      </c>
      <c r="D331" s="18">
        <v>800</v>
      </c>
      <c r="E331" s="18">
        <v>800</v>
      </c>
      <c r="F331" s="50" t="s">
        <v>114</v>
      </c>
      <c r="G331" s="51" t="s">
        <v>411</v>
      </c>
      <c r="H331" s="17">
        <f t="shared" si="41"/>
        <v>800</v>
      </c>
      <c r="I331" s="52" t="str">
        <f t="shared" si="42"/>
        <v xml:space="preserve">ห้างหุ้นส่วนจำกัด เชียงใหม่ ดีดี แอร์ เซอร์วิส </v>
      </c>
      <c r="J331" s="17">
        <f t="shared" si="42"/>
        <v>800</v>
      </c>
      <c r="K331" s="53" t="s">
        <v>19</v>
      </c>
      <c r="L331" s="57" t="s">
        <v>611</v>
      </c>
      <c r="M331" s="55">
        <v>45799</v>
      </c>
    </row>
    <row r="332" spans="1:13" ht="84" x14ac:dyDescent="0.35">
      <c r="A332" s="47">
        <v>326</v>
      </c>
      <c r="B332" s="48" t="s">
        <v>323</v>
      </c>
      <c r="C332" s="51" t="s">
        <v>606</v>
      </c>
      <c r="D332" s="18">
        <v>1850</v>
      </c>
      <c r="E332" s="18">
        <v>1850</v>
      </c>
      <c r="F332" s="50" t="s">
        <v>114</v>
      </c>
      <c r="G332" s="51" t="s">
        <v>421</v>
      </c>
      <c r="H332" s="17">
        <f t="shared" si="41"/>
        <v>1850</v>
      </c>
      <c r="I332" s="52" t="str">
        <f t="shared" si="42"/>
        <v xml:space="preserve">ร้าน บีพี เซอร์วิส </v>
      </c>
      <c r="J332" s="17">
        <f t="shared" si="42"/>
        <v>1850</v>
      </c>
      <c r="K332" s="53" t="s">
        <v>19</v>
      </c>
      <c r="L332" s="57" t="s">
        <v>607</v>
      </c>
      <c r="M332" s="55">
        <v>45799</v>
      </c>
    </row>
    <row r="333" spans="1:13" ht="84" x14ac:dyDescent="0.35">
      <c r="A333" s="47">
        <v>327</v>
      </c>
      <c r="B333" s="48" t="s">
        <v>323</v>
      </c>
      <c r="C333" s="51" t="s">
        <v>645</v>
      </c>
      <c r="D333" s="18">
        <v>10000</v>
      </c>
      <c r="E333" s="18">
        <v>10000</v>
      </c>
      <c r="F333" s="50" t="s">
        <v>114</v>
      </c>
      <c r="G333" s="51" t="s">
        <v>646</v>
      </c>
      <c r="H333" s="17">
        <f t="shared" si="41"/>
        <v>10000</v>
      </c>
      <c r="I333" s="52" t="str">
        <f t="shared" si="42"/>
        <v xml:space="preserve">บริษัท เชียงใหม่ภูคำ (3) จำกัด </v>
      </c>
      <c r="J333" s="17">
        <f t="shared" si="42"/>
        <v>10000</v>
      </c>
      <c r="K333" s="53" t="s">
        <v>19</v>
      </c>
      <c r="L333" s="57" t="s">
        <v>647</v>
      </c>
      <c r="M333" s="55">
        <v>45799</v>
      </c>
    </row>
    <row r="334" spans="1:13" ht="84" x14ac:dyDescent="0.35">
      <c r="A334" s="47">
        <v>328</v>
      </c>
      <c r="B334" s="48" t="s">
        <v>67</v>
      </c>
      <c r="C334" s="51" t="s">
        <v>1010</v>
      </c>
      <c r="D334" s="6">
        <v>7800</v>
      </c>
      <c r="E334" s="6">
        <f>D334</f>
        <v>7800</v>
      </c>
      <c r="F334" s="48" t="s">
        <v>114</v>
      </c>
      <c r="G334" s="51" t="s">
        <v>109</v>
      </c>
      <c r="H334" s="6">
        <v>7800</v>
      </c>
      <c r="I334" s="51" t="str">
        <f>G334</f>
        <v>นายกู้เกียรติ  วงค์จักร</v>
      </c>
      <c r="J334" s="6">
        <v>7800</v>
      </c>
      <c r="K334" s="53" t="s">
        <v>19</v>
      </c>
      <c r="L334" s="57" t="s">
        <v>110</v>
      </c>
      <c r="M334" s="55">
        <v>45799</v>
      </c>
    </row>
    <row r="335" spans="1:13" ht="84" x14ac:dyDescent="0.35">
      <c r="A335" s="47">
        <v>329</v>
      </c>
      <c r="B335" s="48" t="s">
        <v>67</v>
      </c>
      <c r="C335" s="51" t="s">
        <v>107</v>
      </c>
      <c r="D335" s="6">
        <v>8935.2999999999993</v>
      </c>
      <c r="E335" s="6">
        <f>D335</f>
        <v>8935.2999999999993</v>
      </c>
      <c r="F335" s="48" t="s">
        <v>114</v>
      </c>
      <c r="G335" s="51" t="s">
        <v>854</v>
      </c>
      <c r="H335" s="6">
        <f>E335</f>
        <v>8935.2999999999993</v>
      </c>
      <c r="I335" s="51" t="s">
        <v>854</v>
      </c>
      <c r="J335" s="6">
        <f>H335</f>
        <v>8935.2999999999993</v>
      </c>
      <c r="K335" s="53" t="s">
        <v>19</v>
      </c>
      <c r="L335" s="60" t="s">
        <v>108</v>
      </c>
      <c r="M335" s="55">
        <v>45799</v>
      </c>
    </row>
    <row r="336" spans="1:13" ht="84" x14ac:dyDescent="0.35">
      <c r="A336" s="47">
        <v>330</v>
      </c>
      <c r="B336" s="48" t="s">
        <v>713</v>
      </c>
      <c r="C336" s="61" t="s">
        <v>863</v>
      </c>
      <c r="D336" s="7">
        <v>3100</v>
      </c>
      <c r="E336" s="7">
        <v>3100</v>
      </c>
      <c r="F336" s="62" t="s">
        <v>114</v>
      </c>
      <c r="G336" s="52" t="s">
        <v>734</v>
      </c>
      <c r="H336" s="7">
        <f>D336</f>
        <v>3100</v>
      </c>
      <c r="I336" s="81" t="str">
        <f>G336</f>
        <v>ห้างหุ้นส่วนสามัญ ส.เทคนิคแอร์</v>
      </c>
      <c r="J336" s="22">
        <f>H336</f>
        <v>3100</v>
      </c>
      <c r="K336" s="53" t="s">
        <v>19</v>
      </c>
      <c r="L336" s="62" t="s">
        <v>735</v>
      </c>
      <c r="M336" s="63">
        <v>45799</v>
      </c>
    </row>
    <row r="337" spans="1:13" ht="84" x14ac:dyDescent="0.35">
      <c r="A337" s="47">
        <v>331</v>
      </c>
      <c r="B337" s="48" t="s">
        <v>113</v>
      </c>
      <c r="C337" s="61" t="s">
        <v>1011</v>
      </c>
      <c r="D337" s="7">
        <v>19860</v>
      </c>
      <c r="E337" s="7">
        <v>19860</v>
      </c>
      <c r="F337" s="64" t="s">
        <v>114</v>
      </c>
      <c r="G337" s="52" t="s">
        <v>155</v>
      </c>
      <c r="H337" s="7">
        <v>19860</v>
      </c>
      <c r="I337" s="52" t="s">
        <v>155</v>
      </c>
      <c r="J337" s="7">
        <v>19860</v>
      </c>
      <c r="K337" s="53" t="s">
        <v>19</v>
      </c>
      <c r="L337" s="47" t="s">
        <v>156</v>
      </c>
      <c r="M337" s="8">
        <v>45799</v>
      </c>
    </row>
    <row r="338" spans="1:13" ht="84" x14ac:dyDescent="0.35">
      <c r="A338" s="47">
        <v>332</v>
      </c>
      <c r="B338" s="48" t="s">
        <v>113</v>
      </c>
      <c r="C338" s="61" t="s">
        <v>1012</v>
      </c>
      <c r="D338" s="7">
        <v>6120</v>
      </c>
      <c r="E338" s="7">
        <v>6120</v>
      </c>
      <c r="F338" s="64" t="s">
        <v>114</v>
      </c>
      <c r="G338" s="52" t="s">
        <v>157</v>
      </c>
      <c r="H338" s="7">
        <v>6120</v>
      </c>
      <c r="I338" s="52" t="s">
        <v>157</v>
      </c>
      <c r="J338" s="7">
        <v>6120</v>
      </c>
      <c r="K338" s="53" t="s">
        <v>19</v>
      </c>
      <c r="L338" s="47" t="s">
        <v>158</v>
      </c>
      <c r="M338" s="8">
        <v>45799</v>
      </c>
    </row>
    <row r="339" spans="1:13" ht="84" x14ac:dyDescent="0.35">
      <c r="A339" s="47">
        <v>333</v>
      </c>
      <c r="B339" s="48" t="s">
        <v>738</v>
      </c>
      <c r="C339" s="61" t="s">
        <v>783</v>
      </c>
      <c r="D339" s="17">
        <v>9000</v>
      </c>
      <c r="E339" s="17">
        <f>+D339</f>
        <v>9000</v>
      </c>
      <c r="F339" s="62" t="s">
        <v>114</v>
      </c>
      <c r="G339" s="61" t="s">
        <v>784</v>
      </c>
      <c r="H339" s="17">
        <f>+D339</f>
        <v>9000</v>
      </c>
      <c r="I339" s="61" t="s">
        <v>784</v>
      </c>
      <c r="J339" s="17">
        <f>+D339</f>
        <v>9000</v>
      </c>
      <c r="K339" s="53" t="s">
        <v>19</v>
      </c>
      <c r="L339" s="47" t="s">
        <v>785</v>
      </c>
      <c r="M339" s="63">
        <v>45799</v>
      </c>
    </row>
    <row r="340" spans="1:13" ht="84" x14ac:dyDescent="0.35">
      <c r="A340" s="47">
        <v>334</v>
      </c>
      <c r="B340" s="48" t="s">
        <v>738</v>
      </c>
      <c r="C340" s="61" t="s">
        <v>755</v>
      </c>
      <c r="D340" s="7">
        <v>9000</v>
      </c>
      <c r="E340" s="7">
        <f t="shared" ref="E340:E348" si="43">D340</f>
        <v>9000</v>
      </c>
      <c r="F340" s="62" t="s">
        <v>114</v>
      </c>
      <c r="G340" s="61" t="s">
        <v>786</v>
      </c>
      <c r="H340" s="17">
        <f t="shared" ref="H340:H348" si="44">E340</f>
        <v>9000</v>
      </c>
      <c r="I340" s="61" t="str">
        <f t="shared" ref="I340:J348" si="45">G340</f>
        <v>นายนเรศ   แสนคำ</v>
      </c>
      <c r="J340" s="17">
        <f t="shared" si="45"/>
        <v>9000</v>
      </c>
      <c r="K340" s="53" t="s">
        <v>19</v>
      </c>
      <c r="L340" s="47" t="s">
        <v>787</v>
      </c>
      <c r="M340" s="63">
        <v>45799</v>
      </c>
    </row>
    <row r="341" spans="1:13" ht="84" x14ac:dyDescent="0.35">
      <c r="A341" s="47">
        <v>335</v>
      </c>
      <c r="B341" s="48" t="s">
        <v>738</v>
      </c>
      <c r="C341" s="61" t="s">
        <v>755</v>
      </c>
      <c r="D341" s="7">
        <v>10800</v>
      </c>
      <c r="E341" s="7">
        <f t="shared" si="43"/>
        <v>10800</v>
      </c>
      <c r="F341" s="62" t="s">
        <v>114</v>
      </c>
      <c r="G341" s="61" t="s">
        <v>788</v>
      </c>
      <c r="H341" s="17">
        <f t="shared" si="44"/>
        <v>10800</v>
      </c>
      <c r="I341" s="61" t="str">
        <f t="shared" si="45"/>
        <v>นายกนกโชติ  ภาคำ</v>
      </c>
      <c r="J341" s="17">
        <f t="shared" si="45"/>
        <v>10800</v>
      </c>
      <c r="K341" s="53" t="s">
        <v>19</v>
      </c>
      <c r="L341" s="47" t="s">
        <v>789</v>
      </c>
      <c r="M341" s="63">
        <v>45799</v>
      </c>
    </row>
    <row r="342" spans="1:13" ht="84" x14ac:dyDescent="0.35">
      <c r="A342" s="47">
        <v>336</v>
      </c>
      <c r="B342" s="48" t="s">
        <v>168</v>
      </c>
      <c r="C342" s="52" t="s">
        <v>976</v>
      </c>
      <c r="D342" s="15">
        <v>2392</v>
      </c>
      <c r="E342" s="16">
        <f t="shared" si="43"/>
        <v>2392</v>
      </c>
      <c r="F342" s="48" t="s">
        <v>114</v>
      </c>
      <c r="G342" s="65" t="s">
        <v>171</v>
      </c>
      <c r="H342" s="16">
        <f t="shared" si="44"/>
        <v>2392</v>
      </c>
      <c r="I342" s="52" t="str">
        <f t="shared" si="45"/>
        <v>บริษัท ซายน์-เอ็ด โซลูชั่น จำกัด (สำนักงานใหญ่)</v>
      </c>
      <c r="J342" s="16">
        <f t="shared" si="45"/>
        <v>2392</v>
      </c>
      <c r="K342" s="53" t="s">
        <v>19</v>
      </c>
      <c r="L342" s="47" t="s">
        <v>267</v>
      </c>
      <c r="M342" s="63">
        <v>45799</v>
      </c>
    </row>
    <row r="343" spans="1:13" ht="84" x14ac:dyDescent="0.35">
      <c r="A343" s="47">
        <v>337</v>
      </c>
      <c r="B343" s="48" t="s">
        <v>168</v>
      </c>
      <c r="C343" s="52" t="s">
        <v>1013</v>
      </c>
      <c r="D343" s="15">
        <v>121190</v>
      </c>
      <c r="E343" s="16">
        <f t="shared" si="43"/>
        <v>121190</v>
      </c>
      <c r="F343" s="48" t="s">
        <v>114</v>
      </c>
      <c r="G343" s="65" t="s">
        <v>180</v>
      </c>
      <c r="H343" s="16">
        <f t="shared" si="44"/>
        <v>121190</v>
      </c>
      <c r="I343" s="52" t="str">
        <f t="shared" si="45"/>
        <v xml:space="preserve">ร้านนครการช่าง </v>
      </c>
      <c r="J343" s="16">
        <f t="shared" si="45"/>
        <v>121190</v>
      </c>
      <c r="K343" s="53" t="s">
        <v>19</v>
      </c>
      <c r="L343" s="47" t="s">
        <v>268</v>
      </c>
      <c r="M343" s="63">
        <v>45799</v>
      </c>
    </row>
    <row r="344" spans="1:13" ht="84" x14ac:dyDescent="0.35">
      <c r="A344" s="47">
        <v>338</v>
      </c>
      <c r="B344" s="48" t="s">
        <v>168</v>
      </c>
      <c r="C344" s="52" t="s">
        <v>1014</v>
      </c>
      <c r="D344" s="15">
        <v>79280</v>
      </c>
      <c r="E344" s="16">
        <f t="shared" si="43"/>
        <v>79280</v>
      </c>
      <c r="F344" s="48" t="s">
        <v>114</v>
      </c>
      <c r="G344" s="65" t="s">
        <v>180</v>
      </c>
      <c r="H344" s="16">
        <f t="shared" si="44"/>
        <v>79280</v>
      </c>
      <c r="I344" s="52" t="str">
        <f t="shared" si="45"/>
        <v xml:space="preserve">ร้านนครการช่าง </v>
      </c>
      <c r="J344" s="16">
        <f t="shared" si="45"/>
        <v>79280</v>
      </c>
      <c r="K344" s="53" t="s">
        <v>19</v>
      </c>
      <c r="L344" s="47" t="s">
        <v>269</v>
      </c>
      <c r="M344" s="63">
        <v>45799</v>
      </c>
    </row>
    <row r="345" spans="1:13" ht="84" x14ac:dyDescent="0.35">
      <c r="A345" s="47">
        <v>339</v>
      </c>
      <c r="B345" s="48" t="s">
        <v>168</v>
      </c>
      <c r="C345" s="52" t="s">
        <v>360</v>
      </c>
      <c r="D345" s="15">
        <v>37285</v>
      </c>
      <c r="E345" s="16">
        <f t="shared" si="43"/>
        <v>37285</v>
      </c>
      <c r="F345" s="48" t="s">
        <v>114</v>
      </c>
      <c r="G345" s="65" t="s">
        <v>171</v>
      </c>
      <c r="H345" s="16">
        <f t="shared" si="44"/>
        <v>37285</v>
      </c>
      <c r="I345" s="52" t="str">
        <f t="shared" si="45"/>
        <v>บริษัท ซายน์-เอ็ด โซลูชั่น จำกัด (สำนักงานใหญ่)</v>
      </c>
      <c r="J345" s="16">
        <f t="shared" si="45"/>
        <v>37285</v>
      </c>
      <c r="K345" s="53" t="s">
        <v>19</v>
      </c>
      <c r="L345" s="47" t="s">
        <v>270</v>
      </c>
      <c r="M345" s="63">
        <v>45799</v>
      </c>
    </row>
    <row r="346" spans="1:13" ht="84" x14ac:dyDescent="0.35">
      <c r="A346" s="47">
        <v>340</v>
      </c>
      <c r="B346" s="48" t="s">
        <v>168</v>
      </c>
      <c r="C346" s="52" t="s">
        <v>1015</v>
      </c>
      <c r="D346" s="15">
        <v>4372</v>
      </c>
      <c r="E346" s="16">
        <f t="shared" si="43"/>
        <v>4372</v>
      </c>
      <c r="F346" s="48" t="s">
        <v>114</v>
      </c>
      <c r="G346" s="65" t="s">
        <v>171</v>
      </c>
      <c r="H346" s="16">
        <f t="shared" si="44"/>
        <v>4372</v>
      </c>
      <c r="I346" s="52" t="str">
        <f t="shared" si="45"/>
        <v>บริษัท ซายน์-เอ็ด โซลูชั่น จำกัด (สำนักงานใหญ่)</v>
      </c>
      <c r="J346" s="16">
        <f t="shared" si="45"/>
        <v>4372</v>
      </c>
      <c r="K346" s="53" t="s">
        <v>19</v>
      </c>
      <c r="L346" s="47" t="s">
        <v>271</v>
      </c>
      <c r="M346" s="63">
        <v>45799</v>
      </c>
    </row>
    <row r="347" spans="1:13" ht="84" x14ac:dyDescent="0.35">
      <c r="A347" s="47">
        <v>341</v>
      </c>
      <c r="B347" s="48" t="s">
        <v>168</v>
      </c>
      <c r="C347" s="61" t="s">
        <v>1016</v>
      </c>
      <c r="D347" s="17">
        <v>4180</v>
      </c>
      <c r="E347" s="16">
        <f t="shared" si="43"/>
        <v>4180</v>
      </c>
      <c r="F347" s="48" t="s">
        <v>114</v>
      </c>
      <c r="G347" s="65" t="s">
        <v>272</v>
      </c>
      <c r="H347" s="16">
        <f t="shared" si="44"/>
        <v>4180</v>
      </c>
      <c r="I347" s="52" t="str">
        <f t="shared" si="45"/>
        <v>อู่ไพโรจน์การช่าง</v>
      </c>
      <c r="J347" s="16">
        <f t="shared" si="45"/>
        <v>4180</v>
      </c>
      <c r="K347" s="53" t="s">
        <v>19</v>
      </c>
      <c r="L347" s="47" t="s">
        <v>273</v>
      </c>
      <c r="M347" s="63">
        <v>45799</v>
      </c>
    </row>
    <row r="348" spans="1:13" ht="84" x14ac:dyDescent="0.35">
      <c r="A348" s="47">
        <v>342</v>
      </c>
      <c r="B348" s="48" t="s">
        <v>168</v>
      </c>
      <c r="C348" s="61" t="s">
        <v>881</v>
      </c>
      <c r="D348" s="17">
        <v>9000</v>
      </c>
      <c r="E348" s="16">
        <f t="shared" si="43"/>
        <v>9000</v>
      </c>
      <c r="F348" s="48" t="s">
        <v>114</v>
      </c>
      <c r="G348" s="65" t="s">
        <v>192</v>
      </c>
      <c r="H348" s="16">
        <f t="shared" si="44"/>
        <v>9000</v>
      </c>
      <c r="I348" s="52" t="str">
        <f t="shared" si="45"/>
        <v>นายอดุลย์  พิมพ์พรม</v>
      </c>
      <c r="J348" s="16">
        <f t="shared" si="45"/>
        <v>9000</v>
      </c>
      <c r="K348" s="53" t="s">
        <v>19</v>
      </c>
      <c r="L348" s="47" t="s">
        <v>274</v>
      </c>
      <c r="M348" s="63">
        <v>45799</v>
      </c>
    </row>
    <row r="349" spans="1:13" ht="84" x14ac:dyDescent="0.35">
      <c r="A349" s="47">
        <v>343</v>
      </c>
      <c r="B349" s="48" t="s">
        <v>17</v>
      </c>
      <c r="C349" s="61" t="s">
        <v>976</v>
      </c>
      <c r="D349" s="17">
        <v>4880</v>
      </c>
      <c r="E349" s="17">
        <v>4880</v>
      </c>
      <c r="F349" s="48" t="s">
        <v>114</v>
      </c>
      <c r="G349" s="65" t="s">
        <v>823</v>
      </c>
      <c r="H349" s="17">
        <v>4880</v>
      </c>
      <c r="I349" s="65" t="s">
        <v>823</v>
      </c>
      <c r="J349" s="17">
        <v>4880</v>
      </c>
      <c r="K349" s="53" t="s">
        <v>19</v>
      </c>
      <c r="L349" s="47" t="s">
        <v>840</v>
      </c>
      <c r="M349" s="63">
        <v>45799</v>
      </c>
    </row>
    <row r="350" spans="1:13" ht="105" x14ac:dyDescent="0.35">
      <c r="A350" s="47">
        <v>344</v>
      </c>
      <c r="B350" s="48" t="s">
        <v>17</v>
      </c>
      <c r="C350" s="51" t="s">
        <v>61</v>
      </c>
      <c r="D350" s="2">
        <v>8000000</v>
      </c>
      <c r="E350" s="2">
        <v>8044862.2800000003</v>
      </c>
      <c r="F350" s="48" t="s">
        <v>62</v>
      </c>
      <c r="G350" s="67" t="s">
        <v>63</v>
      </c>
      <c r="H350" s="5" t="s">
        <v>64</v>
      </c>
      <c r="I350" s="51" t="s">
        <v>65</v>
      </c>
      <c r="J350" s="4">
        <v>7349000</v>
      </c>
      <c r="K350" s="53" t="s">
        <v>19</v>
      </c>
      <c r="L350" s="47" t="s">
        <v>66</v>
      </c>
      <c r="M350" s="71">
        <v>45799</v>
      </c>
    </row>
    <row r="351" spans="1:13" ht="84" x14ac:dyDescent="0.35">
      <c r="A351" s="47">
        <v>345</v>
      </c>
      <c r="B351" s="48" t="s">
        <v>323</v>
      </c>
      <c r="C351" s="52" t="s">
        <v>350</v>
      </c>
      <c r="D351" s="4">
        <v>12000</v>
      </c>
      <c r="E351" s="4">
        <v>12000</v>
      </c>
      <c r="F351" s="50" t="s">
        <v>114</v>
      </c>
      <c r="G351" s="51" t="s">
        <v>331</v>
      </c>
      <c r="H351" s="17">
        <f>D351</f>
        <v>12000</v>
      </c>
      <c r="I351" s="52" t="str">
        <f>G351</f>
        <v xml:space="preserve">ห้างหุ้นส่วนจำกัด พี แอนด์ เอ ซิสเตมส์ </v>
      </c>
      <c r="J351" s="17">
        <f>H351</f>
        <v>12000</v>
      </c>
      <c r="K351" s="53" t="s">
        <v>19</v>
      </c>
      <c r="L351" s="48" t="s">
        <v>497</v>
      </c>
      <c r="M351" s="58">
        <v>45800</v>
      </c>
    </row>
    <row r="352" spans="1:13" ht="84" x14ac:dyDescent="0.35">
      <c r="A352" s="47">
        <v>346</v>
      </c>
      <c r="B352" s="48" t="s">
        <v>323</v>
      </c>
      <c r="C352" s="51" t="s">
        <v>445</v>
      </c>
      <c r="D352" s="18">
        <v>8000</v>
      </c>
      <c r="E352" s="18">
        <v>8000</v>
      </c>
      <c r="F352" s="50" t="s">
        <v>114</v>
      </c>
      <c r="G352" s="51" t="s">
        <v>331</v>
      </c>
      <c r="H352" s="17">
        <f>D352</f>
        <v>8000</v>
      </c>
      <c r="I352" s="52" t="str">
        <f>G352</f>
        <v xml:space="preserve">ห้างหุ้นส่วนจำกัด พี แอนด์ เอ ซิสเตมส์ </v>
      </c>
      <c r="J352" s="17">
        <f>H352</f>
        <v>8000</v>
      </c>
      <c r="K352" s="53" t="s">
        <v>19</v>
      </c>
      <c r="L352" s="68" t="s">
        <v>498</v>
      </c>
      <c r="M352" s="58">
        <v>45800</v>
      </c>
    </row>
    <row r="353" spans="1:13" ht="84" x14ac:dyDescent="0.35">
      <c r="A353" s="47">
        <v>347</v>
      </c>
      <c r="B353" s="48" t="s">
        <v>713</v>
      </c>
      <c r="C353" s="61" t="s">
        <v>406</v>
      </c>
      <c r="D353" s="7">
        <v>1750</v>
      </c>
      <c r="E353" s="7">
        <f>SUM(D353)</f>
        <v>1750</v>
      </c>
      <c r="F353" s="62" t="s">
        <v>114</v>
      </c>
      <c r="G353" s="61" t="s">
        <v>736</v>
      </c>
      <c r="H353" s="17">
        <f>SUM(E353)</f>
        <v>1750</v>
      </c>
      <c r="I353" s="61" t="s">
        <v>736</v>
      </c>
      <c r="J353" s="17">
        <v>1750</v>
      </c>
      <c r="K353" s="53" t="s">
        <v>19</v>
      </c>
      <c r="L353" s="47" t="s">
        <v>737</v>
      </c>
      <c r="M353" s="63">
        <v>45800</v>
      </c>
    </row>
    <row r="354" spans="1:13" ht="84" x14ac:dyDescent="0.35">
      <c r="A354" s="47">
        <v>348</v>
      </c>
      <c r="B354" s="48" t="s">
        <v>168</v>
      </c>
      <c r="C354" s="52" t="s">
        <v>1017</v>
      </c>
      <c r="D354" s="15">
        <v>2520</v>
      </c>
      <c r="E354" s="16">
        <f t="shared" ref="E354:E361" si="46">D354</f>
        <v>2520</v>
      </c>
      <c r="F354" s="48" t="s">
        <v>114</v>
      </c>
      <c r="G354" s="65" t="s">
        <v>248</v>
      </c>
      <c r="H354" s="16">
        <f t="shared" ref="H354:H361" si="47">E354</f>
        <v>2520</v>
      </c>
      <c r="I354" s="52" t="str">
        <f t="shared" ref="I354:J361" si="48">G354</f>
        <v xml:space="preserve">ร้านรุ่งเรือง </v>
      </c>
      <c r="J354" s="16">
        <f t="shared" si="48"/>
        <v>2520</v>
      </c>
      <c r="K354" s="53" t="s">
        <v>19</v>
      </c>
      <c r="L354" s="47" t="s">
        <v>275</v>
      </c>
      <c r="M354" s="63">
        <v>45800</v>
      </c>
    </row>
    <row r="355" spans="1:13" ht="84" x14ac:dyDescent="0.35">
      <c r="A355" s="47">
        <v>349</v>
      </c>
      <c r="B355" s="48" t="s">
        <v>168</v>
      </c>
      <c r="C355" s="52" t="s">
        <v>406</v>
      </c>
      <c r="D355" s="15">
        <v>1290</v>
      </c>
      <c r="E355" s="16">
        <f t="shared" si="46"/>
        <v>1290</v>
      </c>
      <c r="F355" s="48" t="s">
        <v>114</v>
      </c>
      <c r="G355" s="65" t="s">
        <v>200</v>
      </c>
      <c r="H355" s="16">
        <f t="shared" si="47"/>
        <v>1290</v>
      </c>
      <c r="I355" s="52" t="str">
        <f t="shared" si="48"/>
        <v xml:space="preserve">ห้างหุ้นส่วนจำกัด ตากคอมพิวเตอร์ </v>
      </c>
      <c r="J355" s="16">
        <f t="shared" si="48"/>
        <v>1290</v>
      </c>
      <c r="K355" s="53" t="s">
        <v>19</v>
      </c>
      <c r="L355" s="47" t="s">
        <v>276</v>
      </c>
      <c r="M355" s="63">
        <v>45800</v>
      </c>
    </row>
    <row r="356" spans="1:13" ht="84" x14ac:dyDescent="0.35">
      <c r="A356" s="47">
        <v>350</v>
      </c>
      <c r="B356" s="48" t="s">
        <v>168</v>
      </c>
      <c r="C356" s="52" t="s">
        <v>362</v>
      </c>
      <c r="D356" s="15">
        <v>3010</v>
      </c>
      <c r="E356" s="16">
        <f t="shared" si="46"/>
        <v>3010</v>
      </c>
      <c r="F356" s="48" t="s">
        <v>114</v>
      </c>
      <c r="G356" s="65" t="s">
        <v>200</v>
      </c>
      <c r="H356" s="16">
        <f t="shared" si="47"/>
        <v>3010</v>
      </c>
      <c r="I356" s="52" t="str">
        <f t="shared" si="48"/>
        <v xml:space="preserve">ห้างหุ้นส่วนจำกัด ตากคอมพิวเตอร์ </v>
      </c>
      <c r="J356" s="16">
        <f t="shared" si="48"/>
        <v>3010</v>
      </c>
      <c r="K356" s="53" t="s">
        <v>19</v>
      </c>
      <c r="L356" s="47" t="s">
        <v>277</v>
      </c>
      <c r="M356" s="63">
        <v>45800</v>
      </c>
    </row>
    <row r="357" spans="1:13" ht="84" x14ac:dyDescent="0.35">
      <c r="A357" s="47">
        <v>351</v>
      </c>
      <c r="B357" s="48" t="s">
        <v>168</v>
      </c>
      <c r="C357" s="52" t="s">
        <v>897</v>
      </c>
      <c r="D357" s="15">
        <v>25000</v>
      </c>
      <c r="E357" s="16">
        <f t="shared" si="46"/>
        <v>25000</v>
      </c>
      <c r="F357" s="48" t="s">
        <v>114</v>
      </c>
      <c r="G357" s="65" t="s">
        <v>178</v>
      </c>
      <c r="H357" s="16">
        <f t="shared" si="47"/>
        <v>25000</v>
      </c>
      <c r="I357" s="52" t="str">
        <f t="shared" si="48"/>
        <v xml:space="preserve">ร้านสายลมเซอร์วิส </v>
      </c>
      <c r="J357" s="16">
        <f t="shared" si="48"/>
        <v>25000</v>
      </c>
      <c r="K357" s="53" t="s">
        <v>19</v>
      </c>
      <c r="L357" s="47" t="s">
        <v>278</v>
      </c>
      <c r="M357" s="63">
        <v>45800</v>
      </c>
    </row>
    <row r="358" spans="1:13" ht="84" x14ac:dyDescent="0.35">
      <c r="A358" s="47">
        <v>352</v>
      </c>
      <c r="B358" s="48" t="s">
        <v>168</v>
      </c>
      <c r="C358" s="52" t="s">
        <v>1018</v>
      </c>
      <c r="D358" s="15">
        <v>180</v>
      </c>
      <c r="E358" s="16">
        <f t="shared" si="46"/>
        <v>180</v>
      </c>
      <c r="F358" s="48" t="s">
        <v>114</v>
      </c>
      <c r="G358" s="65" t="s">
        <v>279</v>
      </c>
      <c r="H358" s="16">
        <f t="shared" si="47"/>
        <v>180</v>
      </c>
      <c r="I358" s="52" t="str">
        <f t="shared" si="48"/>
        <v>บริษัท แกมมาโก้ (ประเทศไทย)  จำกัด</v>
      </c>
      <c r="J358" s="16">
        <f t="shared" si="48"/>
        <v>180</v>
      </c>
      <c r="K358" s="53" t="s">
        <v>19</v>
      </c>
      <c r="L358" s="47" t="s">
        <v>280</v>
      </c>
      <c r="M358" s="63">
        <v>45800</v>
      </c>
    </row>
    <row r="359" spans="1:13" ht="84" x14ac:dyDescent="0.35">
      <c r="A359" s="47">
        <v>353</v>
      </c>
      <c r="B359" s="48" t="s">
        <v>168</v>
      </c>
      <c r="C359" s="52" t="s">
        <v>895</v>
      </c>
      <c r="D359" s="15">
        <v>2980</v>
      </c>
      <c r="E359" s="16">
        <f t="shared" si="46"/>
        <v>2980</v>
      </c>
      <c r="F359" s="48" t="s">
        <v>114</v>
      </c>
      <c r="G359" s="65" t="s">
        <v>279</v>
      </c>
      <c r="H359" s="16">
        <f t="shared" si="47"/>
        <v>2980</v>
      </c>
      <c r="I359" s="52" t="str">
        <f t="shared" si="48"/>
        <v>บริษัท แกมมาโก้ (ประเทศไทย)  จำกัด</v>
      </c>
      <c r="J359" s="16">
        <f t="shared" si="48"/>
        <v>2980</v>
      </c>
      <c r="K359" s="53" t="s">
        <v>19</v>
      </c>
      <c r="L359" s="47" t="s">
        <v>281</v>
      </c>
      <c r="M359" s="63">
        <v>45800</v>
      </c>
    </row>
    <row r="360" spans="1:13" ht="84" x14ac:dyDescent="0.35">
      <c r="A360" s="47">
        <v>354</v>
      </c>
      <c r="B360" s="48" t="s">
        <v>168</v>
      </c>
      <c r="C360" s="52" t="s">
        <v>400</v>
      </c>
      <c r="D360" s="15">
        <v>1590</v>
      </c>
      <c r="E360" s="16">
        <f t="shared" si="46"/>
        <v>1590</v>
      </c>
      <c r="F360" s="48" t="s">
        <v>114</v>
      </c>
      <c r="G360" s="65" t="s">
        <v>171</v>
      </c>
      <c r="H360" s="16">
        <f t="shared" si="47"/>
        <v>1590</v>
      </c>
      <c r="I360" s="52" t="str">
        <f t="shared" si="48"/>
        <v>บริษัท ซายน์-เอ็ด โซลูชั่น จำกัด (สำนักงานใหญ่)</v>
      </c>
      <c r="J360" s="16">
        <f t="shared" si="48"/>
        <v>1590</v>
      </c>
      <c r="K360" s="53" t="s">
        <v>19</v>
      </c>
      <c r="L360" s="47" t="s">
        <v>282</v>
      </c>
      <c r="M360" s="63">
        <v>45800</v>
      </c>
    </row>
    <row r="361" spans="1:13" ht="84" x14ac:dyDescent="0.35">
      <c r="A361" s="47">
        <v>355</v>
      </c>
      <c r="B361" s="48" t="s">
        <v>168</v>
      </c>
      <c r="C361" s="52" t="s">
        <v>435</v>
      </c>
      <c r="D361" s="15">
        <v>7370</v>
      </c>
      <c r="E361" s="16">
        <f t="shared" si="46"/>
        <v>7370</v>
      </c>
      <c r="F361" s="48" t="s">
        <v>114</v>
      </c>
      <c r="G361" s="65" t="s">
        <v>235</v>
      </c>
      <c r="H361" s="16">
        <f t="shared" si="47"/>
        <v>7370</v>
      </c>
      <c r="I361" s="52" t="str">
        <f t="shared" si="48"/>
        <v xml:space="preserve">ร้านดีเครื่องเย็น </v>
      </c>
      <c r="J361" s="16">
        <f t="shared" si="48"/>
        <v>7370</v>
      </c>
      <c r="K361" s="53" t="s">
        <v>19</v>
      </c>
      <c r="L361" s="47" t="s">
        <v>283</v>
      </c>
      <c r="M361" s="63">
        <v>45800</v>
      </c>
    </row>
    <row r="362" spans="1:13" ht="84" x14ac:dyDescent="0.35">
      <c r="A362" s="47">
        <v>356</v>
      </c>
      <c r="B362" s="48" t="s">
        <v>17</v>
      </c>
      <c r="C362" s="61" t="s">
        <v>899</v>
      </c>
      <c r="D362" s="17">
        <v>3000</v>
      </c>
      <c r="E362" s="17">
        <v>3000</v>
      </c>
      <c r="F362" s="48" t="s">
        <v>114</v>
      </c>
      <c r="G362" s="65" t="s">
        <v>833</v>
      </c>
      <c r="H362" s="17">
        <v>3000</v>
      </c>
      <c r="I362" s="65" t="s">
        <v>833</v>
      </c>
      <c r="J362" s="17">
        <v>3000</v>
      </c>
      <c r="K362" s="53" t="s">
        <v>19</v>
      </c>
      <c r="L362" s="47" t="s">
        <v>839</v>
      </c>
      <c r="M362" s="63">
        <v>45800</v>
      </c>
    </row>
    <row r="363" spans="1:13" ht="84" x14ac:dyDescent="0.35">
      <c r="A363" s="47">
        <v>357</v>
      </c>
      <c r="B363" s="48" t="s">
        <v>17</v>
      </c>
      <c r="C363" s="66" t="s">
        <v>1019</v>
      </c>
      <c r="D363" s="3">
        <v>5000</v>
      </c>
      <c r="E363" s="3">
        <v>5000</v>
      </c>
      <c r="F363" s="48" t="s">
        <v>114</v>
      </c>
      <c r="G363" s="51" t="s">
        <v>41</v>
      </c>
      <c r="H363" s="3">
        <v>5000</v>
      </c>
      <c r="I363" s="51" t="s">
        <v>41</v>
      </c>
      <c r="J363" s="3">
        <v>5000</v>
      </c>
      <c r="K363" s="53" t="s">
        <v>19</v>
      </c>
      <c r="L363" s="48" t="s">
        <v>42</v>
      </c>
      <c r="M363" s="71">
        <v>45800</v>
      </c>
    </row>
    <row r="364" spans="1:13" ht="84" x14ac:dyDescent="0.35">
      <c r="A364" s="47">
        <v>358</v>
      </c>
      <c r="B364" s="48" t="s">
        <v>17</v>
      </c>
      <c r="C364" s="67" t="s">
        <v>1020</v>
      </c>
      <c r="D364" s="3">
        <v>6000</v>
      </c>
      <c r="E364" s="3">
        <v>6000</v>
      </c>
      <c r="F364" s="48" t="s">
        <v>114</v>
      </c>
      <c r="G364" s="51" t="s">
        <v>22</v>
      </c>
      <c r="H364" s="3">
        <v>6000</v>
      </c>
      <c r="I364" s="51" t="s">
        <v>22</v>
      </c>
      <c r="J364" s="3">
        <v>6000</v>
      </c>
      <c r="K364" s="53" t="s">
        <v>19</v>
      </c>
      <c r="L364" s="48" t="s">
        <v>43</v>
      </c>
      <c r="M364" s="71">
        <v>45800</v>
      </c>
    </row>
    <row r="365" spans="1:13" ht="84" x14ac:dyDescent="0.35">
      <c r="A365" s="47">
        <v>359</v>
      </c>
      <c r="B365" s="48" t="s">
        <v>17</v>
      </c>
      <c r="C365" s="67" t="s">
        <v>1021</v>
      </c>
      <c r="D365" s="3">
        <v>6000</v>
      </c>
      <c r="E365" s="3">
        <v>6000</v>
      </c>
      <c r="F365" s="48" t="s">
        <v>114</v>
      </c>
      <c r="G365" s="51" t="s">
        <v>44</v>
      </c>
      <c r="H365" s="3">
        <v>6000</v>
      </c>
      <c r="I365" s="51" t="s">
        <v>44</v>
      </c>
      <c r="J365" s="3">
        <v>6000</v>
      </c>
      <c r="K365" s="53" t="s">
        <v>19</v>
      </c>
      <c r="L365" s="48" t="s">
        <v>45</v>
      </c>
      <c r="M365" s="71">
        <v>45800</v>
      </c>
    </row>
    <row r="366" spans="1:13" ht="84" x14ac:dyDescent="0.35">
      <c r="A366" s="47">
        <v>360</v>
      </c>
      <c r="B366" s="48" t="s">
        <v>323</v>
      </c>
      <c r="C366" s="61" t="s">
        <v>807</v>
      </c>
      <c r="D366" s="17">
        <v>40000000</v>
      </c>
      <c r="E366" s="17">
        <v>40000000</v>
      </c>
      <c r="F366" s="62" t="s">
        <v>62</v>
      </c>
      <c r="G366" s="61" t="s">
        <v>808</v>
      </c>
      <c r="H366" s="9" t="s">
        <v>809</v>
      </c>
      <c r="I366" s="65" t="s">
        <v>810</v>
      </c>
      <c r="J366" s="17">
        <v>39715000</v>
      </c>
      <c r="K366" s="53" t="s">
        <v>19</v>
      </c>
      <c r="L366" s="47" t="s">
        <v>811</v>
      </c>
      <c r="M366" s="63">
        <v>45800</v>
      </c>
    </row>
    <row r="367" spans="1:13" ht="84" x14ac:dyDescent="0.35">
      <c r="A367" s="47">
        <v>361</v>
      </c>
      <c r="B367" s="48" t="s">
        <v>323</v>
      </c>
      <c r="C367" s="51" t="s">
        <v>544</v>
      </c>
      <c r="D367" s="18">
        <v>9000</v>
      </c>
      <c r="E367" s="18">
        <v>9000</v>
      </c>
      <c r="F367" s="50" t="s">
        <v>114</v>
      </c>
      <c r="G367" s="51" t="s">
        <v>864</v>
      </c>
      <c r="H367" s="17">
        <f>D367</f>
        <v>9000</v>
      </c>
      <c r="I367" s="52" t="str">
        <f t="shared" ref="I367:J371" si="49">G367</f>
        <v xml:space="preserve">ห้างหุ้นส่วนจำกัด เชียงดาวกู๊ดวิว </v>
      </c>
      <c r="J367" s="17">
        <f t="shared" si="49"/>
        <v>9000</v>
      </c>
      <c r="K367" s="53" t="s">
        <v>19</v>
      </c>
      <c r="L367" s="57" t="s">
        <v>545</v>
      </c>
      <c r="M367" s="55">
        <v>45802</v>
      </c>
    </row>
    <row r="368" spans="1:13" ht="84" x14ac:dyDescent="0.35">
      <c r="A368" s="47">
        <v>362</v>
      </c>
      <c r="B368" s="48" t="s">
        <v>323</v>
      </c>
      <c r="C368" s="61" t="s">
        <v>1022</v>
      </c>
      <c r="D368" s="21">
        <v>90000</v>
      </c>
      <c r="E368" s="21">
        <v>90000</v>
      </c>
      <c r="F368" s="50" t="s">
        <v>114</v>
      </c>
      <c r="G368" s="61" t="s">
        <v>578</v>
      </c>
      <c r="H368" s="17">
        <f>D368</f>
        <v>90000</v>
      </c>
      <c r="I368" s="52" t="str">
        <f t="shared" si="49"/>
        <v xml:space="preserve">นางสาวภูรชญา วิรัตน์ศิริ </v>
      </c>
      <c r="J368" s="17">
        <f t="shared" si="49"/>
        <v>90000</v>
      </c>
      <c r="K368" s="53" t="s">
        <v>19</v>
      </c>
      <c r="L368" s="48" t="s">
        <v>579</v>
      </c>
      <c r="M368" s="55">
        <v>45803</v>
      </c>
    </row>
    <row r="369" spans="1:13" ht="84" x14ac:dyDescent="0.35">
      <c r="A369" s="47">
        <v>363</v>
      </c>
      <c r="B369" s="48" t="s">
        <v>323</v>
      </c>
      <c r="C369" s="52" t="s">
        <v>1023</v>
      </c>
      <c r="D369" s="4">
        <v>1842</v>
      </c>
      <c r="E369" s="4">
        <v>1842</v>
      </c>
      <c r="F369" s="50" t="s">
        <v>114</v>
      </c>
      <c r="G369" s="52" t="s">
        <v>487</v>
      </c>
      <c r="H369" s="17">
        <f>D369</f>
        <v>1842</v>
      </c>
      <c r="I369" s="52" t="str">
        <f t="shared" si="49"/>
        <v>บริษัท นพดลพานิช จำกัด</v>
      </c>
      <c r="J369" s="17">
        <f t="shared" si="49"/>
        <v>1842</v>
      </c>
      <c r="K369" s="53" t="s">
        <v>19</v>
      </c>
      <c r="L369" s="48" t="s">
        <v>488</v>
      </c>
      <c r="M369" s="58">
        <v>45803</v>
      </c>
    </row>
    <row r="370" spans="1:13" ht="84" x14ac:dyDescent="0.35">
      <c r="A370" s="47">
        <v>364</v>
      </c>
      <c r="B370" s="48" t="s">
        <v>323</v>
      </c>
      <c r="C370" s="51" t="s">
        <v>512</v>
      </c>
      <c r="D370" s="18">
        <v>119840</v>
      </c>
      <c r="E370" s="18">
        <v>119840</v>
      </c>
      <c r="F370" s="50" t="s">
        <v>114</v>
      </c>
      <c r="G370" s="51" t="s">
        <v>513</v>
      </c>
      <c r="H370" s="17">
        <f>D370</f>
        <v>119840</v>
      </c>
      <c r="I370" s="52" t="str">
        <f t="shared" si="49"/>
        <v>บริษัท อินแอเรีย จำกัด</v>
      </c>
      <c r="J370" s="17">
        <f t="shared" si="49"/>
        <v>119840</v>
      </c>
      <c r="K370" s="53" t="s">
        <v>19</v>
      </c>
      <c r="L370" s="57" t="s">
        <v>514</v>
      </c>
      <c r="M370" s="55">
        <v>45803</v>
      </c>
    </row>
    <row r="371" spans="1:13" ht="84" x14ac:dyDescent="0.35">
      <c r="A371" s="47">
        <v>365</v>
      </c>
      <c r="B371" s="48" t="s">
        <v>323</v>
      </c>
      <c r="C371" s="51" t="s">
        <v>1024</v>
      </c>
      <c r="D371" s="18">
        <v>320000</v>
      </c>
      <c r="E371" s="18">
        <v>320000</v>
      </c>
      <c r="F371" s="50" t="s">
        <v>114</v>
      </c>
      <c r="G371" s="51" t="s">
        <v>590</v>
      </c>
      <c r="H371" s="17">
        <f>D371</f>
        <v>320000</v>
      </c>
      <c r="I371" s="52" t="str">
        <f t="shared" si="49"/>
        <v xml:space="preserve">ห้างหุ้นส่วนจำกัด ศิริชัยรุ่งเรือง </v>
      </c>
      <c r="J371" s="17">
        <f t="shared" si="49"/>
        <v>320000</v>
      </c>
      <c r="K371" s="53" t="s">
        <v>19</v>
      </c>
      <c r="L371" s="57" t="s">
        <v>591</v>
      </c>
      <c r="M371" s="55">
        <v>45803</v>
      </c>
    </row>
    <row r="372" spans="1:13" ht="84" x14ac:dyDescent="0.35">
      <c r="A372" s="47">
        <v>366</v>
      </c>
      <c r="B372" s="48" t="s">
        <v>67</v>
      </c>
      <c r="C372" s="51" t="s">
        <v>1025</v>
      </c>
      <c r="D372" s="6">
        <v>14320</v>
      </c>
      <c r="E372" s="6">
        <f>D372</f>
        <v>14320</v>
      </c>
      <c r="F372" s="48" t="s">
        <v>114</v>
      </c>
      <c r="G372" s="51" t="s">
        <v>111</v>
      </c>
      <c r="H372" s="6">
        <v>14320</v>
      </c>
      <c r="I372" s="51" t="str">
        <f>G372</f>
        <v>บริษัท ลักค์คลีนนิ่ง จำกัด</v>
      </c>
      <c r="J372" s="6">
        <v>14320</v>
      </c>
      <c r="K372" s="53" t="s">
        <v>19</v>
      </c>
      <c r="L372" s="57" t="s">
        <v>112</v>
      </c>
      <c r="M372" s="55">
        <v>45803</v>
      </c>
    </row>
    <row r="373" spans="1:13" ht="84" x14ac:dyDescent="0.35">
      <c r="A373" s="47">
        <v>367</v>
      </c>
      <c r="B373" s="48" t="s">
        <v>113</v>
      </c>
      <c r="C373" s="61" t="s">
        <v>406</v>
      </c>
      <c r="D373" s="7">
        <v>1800</v>
      </c>
      <c r="E373" s="7">
        <v>1800</v>
      </c>
      <c r="F373" s="64" t="s">
        <v>114</v>
      </c>
      <c r="G373" s="52" t="s">
        <v>159</v>
      </c>
      <c r="H373" s="7">
        <v>1800</v>
      </c>
      <c r="I373" s="52" t="s">
        <v>159</v>
      </c>
      <c r="J373" s="7">
        <v>1800</v>
      </c>
      <c r="K373" s="53" t="s">
        <v>19</v>
      </c>
      <c r="L373" s="47" t="s">
        <v>160</v>
      </c>
      <c r="M373" s="8">
        <v>45803</v>
      </c>
    </row>
    <row r="374" spans="1:13" ht="84" x14ac:dyDescent="0.35">
      <c r="A374" s="47">
        <v>368</v>
      </c>
      <c r="B374" s="48" t="s">
        <v>113</v>
      </c>
      <c r="C374" s="61" t="s">
        <v>1026</v>
      </c>
      <c r="D374" s="7">
        <v>95000</v>
      </c>
      <c r="E374" s="7">
        <v>95000</v>
      </c>
      <c r="F374" s="64" t="s">
        <v>114</v>
      </c>
      <c r="G374" s="52" t="s">
        <v>115</v>
      </c>
      <c r="H374" s="7">
        <v>95000</v>
      </c>
      <c r="I374" s="52" t="s">
        <v>115</v>
      </c>
      <c r="J374" s="7">
        <v>95000</v>
      </c>
      <c r="K374" s="53" t="s">
        <v>19</v>
      </c>
      <c r="L374" s="47" t="s">
        <v>161</v>
      </c>
      <c r="M374" s="8">
        <v>45803</v>
      </c>
    </row>
    <row r="375" spans="1:13" ht="84" x14ac:dyDescent="0.35">
      <c r="A375" s="47">
        <v>369</v>
      </c>
      <c r="B375" s="48" t="s">
        <v>113</v>
      </c>
      <c r="C375" s="61" t="s">
        <v>1027</v>
      </c>
      <c r="D375" s="7">
        <v>8000</v>
      </c>
      <c r="E375" s="7">
        <v>8000</v>
      </c>
      <c r="F375" s="64" t="s">
        <v>114</v>
      </c>
      <c r="G375" s="52" t="s">
        <v>115</v>
      </c>
      <c r="H375" s="7">
        <v>8000</v>
      </c>
      <c r="I375" s="52" t="s">
        <v>115</v>
      </c>
      <c r="J375" s="7">
        <v>8000</v>
      </c>
      <c r="K375" s="53" t="s">
        <v>19</v>
      </c>
      <c r="L375" s="47" t="s">
        <v>162</v>
      </c>
      <c r="M375" s="8">
        <v>45803</v>
      </c>
    </row>
    <row r="376" spans="1:13" ht="84" x14ac:dyDescent="0.35">
      <c r="A376" s="47">
        <v>370</v>
      </c>
      <c r="B376" s="48" t="s">
        <v>738</v>
      </c>
      <c r="C376" s="61" t="s">
        <v>792</v>
      </c>
      <c r="D376" s="7">
        <v>12416</v>
      </c>
      <c r="E376" s="7">
        <f>D376</f>
        <v>12416</v>
      </c>
      <c r="F376" s="62" t="s">
        <v>114</v>
      </c>
      <c r="G376" s="61" t="s">
        <v>763</v>
      </c>
      <c r="H376" s="17">
        <f>E376</f>
        <v>12416</v>
      </c>
      <c r="I376" s="61" t="str">
        <f>G376</f>
        <v>นางสาวจุฑามาศ ดวงกมล</v>
      </c>
      <c r="J376" s="17">
        <f>H376</f>
        <v>12416</v>
      </c>
      <c r="K376" s="53" t="s">
        <v>19</v>
      </c>
      <c r="L376" s="47" t="s">
        <v>793</v>
      </c>
      <c r="M376" s="63">
        <v>45803</v>
      </c>
    </row>
    <row r="377" spans="1:13" ht="84" x14ac:dyDescent="0.35">
      <c r="A377" s="47">
        <v>371</v>
      </c>
      <c r="B377" s="48" t="s">
        <v>738</v>
      </c>
      <c r="C377" s="61" t="s">
        <v>794</v>
      </c>
      <c r="D377" s="7">
        <v>58500</v>
      </c>
      <c r="E377" s="7">
        <f>D377</f>
        <v>58500</v>
      </c>
      <c r="F377" s="62" t="s">
        <v>114</v>
      </c>
      <c r="G377" s="61" t="s">
        <v>795</v>
      </c>
      <c r="H377" s="17">
        <f>E377</f>
        <v>58500</v>
      </c>
      <c r="I377" s="61" t="str">
        <f>G377</f>
        <v>นายพลวัฒน์  จิตรัตวิสุทธิ์</v>
      </c>
      <c r="J377" s="17">
        <f>H377</f>
        <v>58500</v>
      </c>
      <c r="K377" s="53" t="s">
        <v>19</v>
      </c>
      <c r="L377" s="47" t="s">
        <v>796</v>
      </c>
      <c r="M377" s="63">
        <v>45803</v>
      </c>
    </row>
    <row r="378" spans="1:13" ht="84" x14ac:dyDescent="0.35">
      <c r="A378" s="47">
        <v>372</v>
      </c>
      <c r="B378" s="48" t="s">
        <v>738</v>
      </c>
      <c r="C378" s="82" t="s">
        <v>1028</v>
      </c>
      <c r="D378" s="7">
        <v>199000</v>
      </c>
      <c r="E378" s="17">
        <f>+D378</f>
        <v>199000</v>
      </c>
      <c r="F378" s="62" t="s">
        <v>114</v>
      </c>
      <c r="G378" s="82" t="s">
        <v>790</v>
      </c>
      <c r="H378" s="17">
        <f>+D378</f>
        <v>199000</v>
      </c>
      <c r="I378" s="82" t="s">
        <v>790</v>
      </c>
      <c r="J378" s="17">
        <f>+D378</f>
        <v>199000</v>
      </c>
      <c r="K378" s="53" t="s">
        <v>19</v>
      </c>
      <c r="L378" s="83" t="s">
        <v>791</v>
      </c>
      <c r="M378" s="63">
        <v>45803</v>
      </c>
    </row>
    <row r="379" spans="1:13" ht="84" x14ac:dyDescent="0.35">
      <c r="A379" s="47">
        <v>373</v>
      </c>
      <c r="B379" s="48" t="s">
        <v>323</v>
      </c>
      <c r="C379" s="51" t="s">
        <v>1029</v>
      </c>
      <c r="D379" s="18">
        <v>24000</v>
      </c>
      <c r="E379" s="18">
        <v>24000</v>
      </c>
      <c r="F379" s="50" t="s">
        <v>114</v>
      </c>
      <c r="G379" s="51" t="s">
        <v>1030</v>
      </c>
      <c r="H379" s="17">
        <f>D379</f>
        <v>24000</v>
      </c>
      <c r="I379" s="52" t="str">
        <f t="shared" ref="I379:J382" si="50">G379</f>
        <v xml:space="preserve">ร้านแม่โป่งซื้อวัสดุ </v>
      </c>
      <c r="J379" s="17">
        <f t="shared" si="50"/>
        <v>24000</v>
      </c>
      <c r="K379" s="53" t="s">
        <v>19</v>
      </c>
      <c r="L379" s="57" t="s">
        <v>577</v>
      </c>
      <c r="M379" s="55">
        <v>45804</v>
      </c>
    </row>
    <row r="380" spans="1:13" ht="84" x14ac:dyDescent="0.35">
      <c r="A380" s="47">
        <v>374</v>
      </c>
      <c r="B380" s="48" t="s">
        <v>323</v>
      </c>
      <c r="C380" s="51" t="s">
        <v>1031</v>
      </c>
      <c r="D380" s="18">
        <v>36000</v>
      </c>
      <c r="E380" s="18">
        <v>36000</v>
      </c>
      <c r="F380" s="50" t="s">
        <v>114</v>
      </c>
      <c r="G380" s="51" t="s">
        <v>353</v>
      </c>
      <c r="H380" s="17">
        <f>D380</f>
        <v>36000</v>
      </c>
      <c r="I380" s="52" t="str">
        <f t="shared" si="50"/>
        <v xml:space="preserve">ร้านบีพี เซอร์วิส </v>
      </c>
      <c r="J380" s="17">
        <f t="shared" si="50"/>
        <v>36000</v>
      </c>
      <c r="K380" s="53" t="s">
        <v>19</v>
      </c>
      <c r="L380" s="57" t="s">
        <v>576</v>
      </c>
      <c r="M380" s="55">
        <v>45804</v>
      </c>
    </row>
    <row r="381" spans="1:13" ht="84" x14ac:dyDescent="0.35">
      <c r="A381" s="47">
        <v>375</v>
      </c>
      <c r="B381" s="48" t="s">
        <v>323</v>
      </c>
      <c r="C381" s="51" t="s">
        <v>435</v>
      </c>
      <c r="D381" s="18">
        <v>10190</v>
      </c>
      <c r="E381" s="18">
        <v>10190</v>
      </c>
      <c r="F381" s="50" t="s">
        <v>114</v>
      </c>
      <c r="G381" s="51" t="s">
        <v>574</v>
      </c>
      <c r="H381" s="17">
        <f>D381</f>
        <v>10190</v>
      </c>
      <c r="I381" s="52" t="str">
        <f t="shared" si="50"/>
        <v>นายธรรมรัตน์ ผมขาว</v>
      </c>
      <c r="J381" s="17">
        <f t="shared" si="50"/>
        <v>10190</v>
      </c>
      <c r="K381" s="53" t="s">
        <v>19</v>
      </c>
      <c r="L381" s="57" t="s">
        <v>575</v>
      </c>
      <c r="M381" s="55">
        <v>45804</v>
      </c>
    </row>
    <row r="382" spans="1:13" ht="84" x14ac:dyDescent="0.35">
      <c r="A382" s="47">
        <v>376</v>
      </c>
      <c r="B382" s="48" t="s">
        <v>323</v>
      </c>
      <c r="C382" s="65" t="s">
        <v>634</v>
      </c>
      <c r="D382" s="1">
        <v>6448</v>
      </c>
      <c r="E382" s="1">
        <v>6448</v>
      </c>
      <c r="F382" s="50" t="s">
        <v>114</v>
      </c>
      <c r="G382" s="61" t="s">
        <v>551</v>
      </c>
      <c r="H382" s="17">
        <f>D382</f>
        <v>6448</v>
      </c>
      <c r="I382" s="52" t="str">
        <f t="shared" si="50"/>
        <v xml:space="preserve">บริษัท เพื่อนเรียนสเตชั่นเนอรี่ เชียงใหม่ จำกัด  </v>
      </c>
      <c r="J382" s="17">
        <f t="shared" si="50"/>
        <v>6448</v>
      </c>
      <c r="K382" s="53" t="s">
        <v>19</v>
      </c>
      <c r="L382" s="47" t="s">
        <v>552</v>
      </c>
      <c r="M382" s="55">
        <v>45804</v>
      </c>
    </row>
    <row r="383" spans="1:13" ht="84" x14ac:dyDescent="0.35">
      <c r="A383" s="47">
        <v>377</v>
      </c>
      <c r="B383" s="48" t="s">
        <v>17</v>
      </c>
      <c r="C383" s="51" t="s">
        <v>1032</v>
      </c>
      <c r="D383" s="3">
        <v>26000</v>
      </c>
      <c r="E383" s="3">
        <v>26000</v>
      </c>
      <c r="F383" s="48" t="s">
        <v>114</v>
      </c>
      <c r="G383" s="51" t="s">
        <v>47</v>
      </c>
      <c r="H383" s="3">
        <v>26000</v>
      </c>
      <c r="I383" s="51" t="s">
        <v>47</v>
      </c>
      <c r="J383" s="3">
        <v>26000</v>
      </c>
      <c r="K383" s="53" t="s">
        <v>19</v>
      </c>
      <c r="L383" s="48" t="s">
        <v>48</v>
      </c>
      <c r="M383" s="71">
        <v>45804</v>
      </c>
    </row>
    <row r="384" spans="1:13" ht="84" x14ac:dyDescent="0.35">
      <c r="A384" s="47">
        <v>378</v>
      </c>
      <c r="B384" s="48" t="s">
        <v>17</v>
      </c>
      <c r="C384" s="61" t="s">
        <v>406</v>
      </c>
      <c r="D384" s="17">
        <v>2942.5</v>
      </c>
      <c r="E384" s="17">
        <v>2942.5</v>
      </c>
      <c r="F384" s="48" t="s">
        <v>114</v>
      </c>
      <c r="G384" s="65" t="s">
        <v>470</v>
      </c>
      <c r="H384" s="17">
        <v>2942.5</v>
      </c>
      <c r="I384" s="65" t="s">
        <v>470</v>
      </c>
      <c r="J384" s="17">
        <v>2942.5</v>
      </c>
      <c r="K384" s="53" t="s">
        <v>19</v>
      </c>
      <c r="L384" s="47" t="s">
        <v>841</v>
      </c>
      <c r="M384" s="63">
        <v>45804</v>
      </c>
    </row>
    <row r="385" spans="1:13" ht="84" x14ac:dyDescent="0.35">
      <c r="A385" s="47">
        <v>379</v>
      </c>
      <c r="B385" s="48" t="s">
        <v>17</v>
      </c>
      <c r="C385" s="51" t="s">
        <v>1033</v>
      </c>
      <c r="D385" s="4">
        <v>20520</v>
      </c>
      <c r="E385" s="4">
        <v>20520</v>
      </c>
      <c r="F385" s="48" t="s">
        <v>114</v>
      </c>
      <c r="G385" s="51" t="s">
        <v>22</v>
      </c>
      <c r="H385" s="4">
        <v>20520</v>
      </c>
      <c r="I385" s="51" t="s">
        <v>22</v>
      </c>
      <c r="J385" s="4">
        <v>20520</v>
      </c>
      <c r="K385" s="53" t="s">
        <v>19</v>
      </c>
      <c r="L385" s="48" t="s">
        <v>46</v>
      </c>
      <c r="M385" s="71">
        <v>45804</v>
      </c>
    </row>
    <row r="386" spans="1:13" ht="84" x14ac:dyDescent="0.35">
      <c r="A386" s="47">
        <v>380</v>
      </c>
      <c r="B386" s="48" t="s">
        <v>17</v>
      </c>
      <c r="C386" s="61" t="s">
        <v>1004</v>
      </c>
      <c r="D386" s="17">
        <v>2500</v>
      </c>
      <c r="E386" s="17">
        <v>2500</v>
      </c>
      <c r="F386" s="48" t="s">
        <v>114</v>
      </c>
      <c r="G386" s="61" t="s">
        <v>44</v>
      </c>
      <c r="H386" s="17">
        <v>2500</v>
      </c>
      <c r="I386" s="61" t="s">
        <v>44</v>
      </c>
      <c r="J386" s="17">
        <v>2500</v>
      </c>
      <c r="K386" s="53" t="s">
        <v>19</v>
      </c>
      <c r="L386" s="47" t="s">
        <v>844</v>
      </c>
      <c r="M386" s="63">
        <v>45804</v>
      </c>
    </row>
    <row r="387" spans="1:13" ht="84" x14ac:dyDescent="0.35">
      <c r="A387" s="47">
        <v>381</v>
      </c>
      <c r="B387" s="48" t="s">
        <v>17</v>
      </c>
      <c r="C387" s="67" t="s">
        <v>49</v>
      </c>
      <c r="D387" s="3">
        <v>57780</v>
      </c>
      <c r="E387" s="3">
        <v>57780</v>
      </c>
      <c r="F387" s="48" t="s">
        <v>114</v>
      </c>
      <c r="G387" s="51" t="s">
        <v>50</v>
      </c>
      <c r="H387" s="3">
        <v>57780</v>
      </c>
      <c r="I387" s="51" t="s">
        <v>50</v>
      </c>
      <c r="J387" s="3">
        <v>57780</v>
      </c>
      <c r="K387" s="53" t="s">
        <v>19</v>
      </c>
      <c r="L387" s="48" t="s">
        <v>51</v>
      </c>
      <c r="M387" s="71">
        <v>45804</v>
      </c>
    </row>
    <row r="388" spans="1:13" ht="84" x14ac:dyDescent="0.35">
      <c r="A388" s="47">
        <v>382</v>
      </c>
      <c r="B388" s="48" t="s">
        <v>168</v>
      </c>
      <c r="C388" s="61" t="s">
        <v>1034</v>
      </c>
      <c r="D388" s="17">
        <v>2700</v>
      </c>
      <c r="E388" s="16">
        <f>D388</f>
        <v>2700</v>
      </c>
      <c r="F388" s="48" t="s">
        <v>114</v>
      </c>
      <c r="G388" s="70" t="s">
        <v>289</v>
      </c>
      <c r="H388" s="16">
        <f>E388</f>
        <v>2700</v>
      </c>
      <c r="I388" s="52" t="str">
        <f t="shared" ref="I388:J412" si="51">G388</f>
        <v>ร้าน ปูเอกสาร</v>
      </c>
      <c r="J388" s="16">
        <f t="shared" si="51"/>
        <v>2700</v>
      </c>
      <c r="K388" s="53" t="s">
        <v>19</v>
      </c>
      <c r="L388" s="47" t="s">
        <v>290</v>
      </c>
      <c r="M388" s="63">
        <v>45805</v>
      </c>
    </row>
    <row r="389" spans="1:13" ht="84" x14ac:dyDescent="0.35">
      <c r="A389" s="47">
        <v>383</v>
      </c>
      <c r="B389" s="48" t="s">
        <v>168</v>
      </c>
      <c r="C389" s="52" t="s">
        <v>935</v>
      </c>
      <c r="D389" s="17">
        <v>1800</v>
      </c>
      <c r="E389" s="16">
        <f>D389</f>
        <v>1800</v>
      </c>
      <c r="F389" s="48" t="s">
        <v>114</v>
      </c>
      <c r="G389" s="70" t="s">
        <v>287</v>
      </c>
      <c r="H389" s="16">
        <f>E389</f>
        <v>1800</v>
      </c>
      <c r="I389" s="52" t="str">
        <f t="shared" si="51"/>
        <v>ร้าน มายอาร์ต มีเดีย</v>
      </c>
      <c r="J389" s="16">
        <f t="shared" si="51"/>
        <v>1800</v>
      </c>
      <c r="K389" s="53" t="s">
        <v>19</v>
      </c>
      <c r="L389" s="47" t="s">
        <v>288</v>
      </c>
      <c r="M389" s="63">
        <v>45805</v>
      </c>
    </row>
    <row r="390" spans="1:13" ht="84" x14ac:dyDescent="0.35">
      <c r="A390" s="47">
        <v>384</v>
      </c>
      <c r="B390" s="48" t="s">
        <v>323</v>
      </c>
      <c r="C390" s="51" t="s">
        <v>355</v>
      </c>
      <c r="D390" s="18">
        <v>1105</v>
      </c>
      <c r="E390" s="18">
        <v>1105</v>
      </c>
      <c r="F390" s="47" t="s">
        <v>114</v>
      </c>
      <c r="G390" s="51" t="s">
        <v>661</v>
      </c>
      <c r="H390" s="17">
        <f t="shared" ref="H390:H408" si="52">D390</f>
        <v>1105</v>
      </c>
      <c r="I390" s="52" t="str">
        <f t="shared" si="51"/>
        <v xml:space="preserve">ร้าน ทองเรือนการค้า </v>
      </c>
      <c r="J390" s="17">
        <f t="shared" si="51"/>
        <v>1105</v>
      </c>
      <c r="K390" s="53" t="s">
        <v>19</v>
      </c>
      <c r="L390" s="57" t="s">
        <v>666</v>
      </c>
      <c r="M390" s="55">
        <v>45805</v>
      </c>
    </row>
    <row r="391" spans="1:13" ht="84" x14ac:dyDescent="0.35">
      <c r="A391" s="47">
        <v>385</v>
      </c>
      <c r="B391" s="48" t="s">
        <v>323</v>
      </c>
      <c r="C391" s="51" t="s">
        <v>393</v>
      </c>
      <c r="D391" s="18">
        <v>4754</v>
      </c>
      <c r="E391" s="18">
        <v>4754</v>
      </c>
      <c r="F391" s="47" t="s">
        <v>114</v>
      </c>
      <c r="G391" s="51" t="s">
        <v>661</v>
      </c>
      <c r="H391" s="17">
        <f t="shared" si="52"/>
        <v>4754</v>
      </c>
      <c r="I391" s="52" t="str">
        <f t="shared" si="51"/>
        <v xml:space="preserve">ร้าน ทองเรือนการค้า </v>
      </c>
      <c r="J391" s="17">
        <f t="shared" si="51"/>
        <v>4754</v>
      </c>
      <c r="K391" s="53" t="s">
        <v>19</v>
      </c>
      <c r="L391" s="57" t="s">
        <v>665</v>
      </c>
      <c r="M391" s="55">
        <v>45805</v>
      </c>
    </row>
    <row r="392" spans="1:13" ht="84" x14ac:dyDescent="0.35">
      <c r="A392" s="47">
        <v>386</v>
      </c>
      <c r="B392" s="48" t="s">
        <v>323</v>
      </c>
      <c r="C392" s="51" t="s">
        <v>382</v>
      </c>
      <c r="D392" s="18">
        <v>1322</v>
      </c>
      <c r="E392" s="18">
        <v>1322</v>
      </c>
      <c r="F392" s="47" t="s">
        <v>114</v>
      </c>
      <c r="G392" s="51" t="s">
        <v>661</v>
      </c>
      <c r="H392" s="17">
        <f t="shared" si="52"/>
        <v>1322</v>
      </c>
      <c r="I392" s="52" t="str">
        <f t="shared" si="51"/>
        <v xml:space="preserve">ร้าน ทองเรือนการค้า </v>
      </c>
      <c r="J392" s="17">
        <f t="shared" si="51"/>
        <v>1322</v>
      </c>
      <c r="K392" s="53" t="s">
        <v>19</v>
      </c>
      <c r="L392" s="57" t="s">
        <v>664</v>
      </c>
      <c r="M392" s="55">
        <v>45805</v>
      </c>
    </row>
    <row r="393" spans="1:13" ht="84" x14ac:dyDescent="0.35">
      <c r="A393" s="47">
        <v>387</v>
      </c>
      <c r="B393" s="48" t="s">
        <v>323</v>
      </c>
      <c r="C393" s="51" t="s">
        <v>400</v>
      </c>
      <c r="D393" s="18">
        <v>2251</v>
      </c>
      <c r="E393" s="18">
        <v>2251</v>
      </c>
      <c r="F393" s="47" t="s">
        <v>114</v>
      </c>
      <c r="G393" s="51" t="s">
        <v>661</v>
      </c>
      <c r="H393" s="17">
        <f t="shared" si="52"/>
        <v>2251</v>
      </c>
      <c r="I393" s="52" t="str">
        <f t="shared" si="51"/>
        <v xml:space="preserve">ร้าน ทองเรือนการค้า </v>
      </c>
      <c r="J393" s="17">
        <f t="shared" si="51"/>
        <v>2251</v>
      </c>
      <c r="K393" s="53" t="s">
        <v>19</v>
      </c>
      <c r="L393" s="57" t="s">
        <v>663</v>
      </c>
      <c r="M393" s="55">
        <v>45805</v>
      </c>
    </row>
    <row r="394" spans="1:13" ht="84" x14ac:dyDescent="0.35">
      <c r="A394" s="47">
        <v>388</v>
      </c>
      <c r="B394" s="48" t="s">
        <v>323</v>
      </c>
      <c r="C394" s="51" t="s">
        <v>658</v>
      </c>
      <c r="D394" s="18">
        <v>5400</v>
      </c>
      <c r="E394" s="18">
        <v>5400</v>
      </c>
      <c r="F394" s="47" t="s">
        <v>114</v>
      </c>
      <c r="G394" s="51" t="s">
        <v>659</v>
      </c>
      <c r="H394" s="17">
        <f t="shared" si="52"/>
        <v>5400</v>
      </c>
      <c r="I394" s="52" t="str">
        <f t="shared" si="51"/>
        <v xml:space="preserve">นายสรณัฐ สามสี </v>
      </c>
      <c r="J394" s="17">
        <f t="shared" si="51"/>
        <v>5400</v>
      </c>
      <c r="K394" s="53" t="s">
        <v>19</v>
      </c>
      <c r="L394" s="57" t="s">
        <v>660</v>
      </c>
      <c r="M394" s="55">
        <v>45805</v>
      </c>
    </row>
    <row r="395" spans="1:13" ht="84" x14ac:dyDescent="0.35">
      <c r="A395" s="47">
        <v>389</v>
      </c>
      <c r="B395" s="48" t="s">
        <v>323</v>
      </c>
      <c r="C395" s="51" t="s">
        <v>865</v>
      </c>
      <c r="D395" s="18">
        <v>120000</v>
      </c>
      <c r="E395" s="18">
        <v>120000</v>
      </c>
      <c r="F395" s="50" t="s">
        <v>114</v>
      </c>
      <c r="G395" s="51" t="s">
        <v>580</v>
      </c>
      <c r="H395" s="17">
        <f t="shared" si="52"/>
        <v>120000</v>
      </c>
      <c r="I395" s="52" t="str">
        <f t="shared" si="51"/>
        <v xml:space="preserve">นางสาวรุ่งนภา คำมงคล </v>
      </c>
      <c r="J395" s="17">
        <f t="shared" si="51"/>
        <v>120000</v>
      </c>
      <c r="K395" s="53" t="s">
        <v>19</v>
      </c>
      <c r="L395" s="57" t="s">
        <v>581</v>
      </c>
      <c r="M395" s="55">
        <v>45805</v>
      </c>
    </row>
    <row r="396" spans="1:13" ht="84" x14ac:dyDescent="0.35">
      <c r="A396" s="47">
        <v>390</v>
      </c>
      <c r="B396" s="48" t="s">
        <v>323</v>
      </c>
      <c r="C396" s="51" t="s">
        <v>382</v>
      </c>
      <c r="D396" s="18">
        <v>2400</v>
      </c>
      <c r="E396" s="18">
        <v>2400</v>
      </c>
      <c r="F396" s="50" t="s">
        <v>114</v>
      </c>
      <c r="G396" s="51" t="s">
        <v>515</v>
      </c>
      <c r="H396" s="17">
        <f t="shared" si="52"/>
        <v>2400</v>
      </c>
      <c r="I396" s="52" t="str">
        <f t="shared" si="51"/>
        <v>บริษัท เน็กซ์ ซีเอ็ม จำกัด</v>
      </c>
      <c r="J396" s="17">
        <f t="shared" si="51"/>
        <v>2400</v>
      </c>
      <c r="K396" s="53" t="s">
        <v>19</v>
      </c>
      <c r="L396" s="57" t="s">
        <v>516</v>
      </c>
      <c r="M396" s="55">
        <v>45805</v>
      </c>
    </row>
    <row r="397" spans="1:13" ht="84" x14ac:dyDescent="0.35">
      <c r="A397" s="47">
        <v>391</v>
      </c>
      <c r="B397" s="48" t="s">
        <v>323</v>
      </c>
      <c r="C397" s="52" t="s">
        <v>406</v>
      </c>
      <c r="D397" s="4">
        <v>600</v>
      </c>
      <c r="E397" s="4">
        <v>600</v>
      </c>
      <c r="F397" s="50" t="s">
        <v>114</v>
      </c>
      <c r="G397" s="51" t="s">
        <v>499</v>
      </c>
      <c r="H397" s="17">
        <f t="shared" si="52"/>
        <v>600</v>
      </c>
      <c r="I397" s="52" t="str">
        <f t="shared" si="51"/>
        <v xml:space="preserve">ห้างหุ้นส่วนจำกัด ลิขิตศิลป์ </v>
      </c>
      <c r="J397" s="17">
        <f t="shared" si="51"/>
        <v>600</v>
      </c>
      <c r="K397" s="53" t="s">
        <v>19</v>
      </c>
      <c r="L397" s="48" t="s">
        <v>504</v>
      </c>
      <c r="M397" s="63">
        <v>45805</v>
      </c>
    </row>
    <row r="398" spans="1:13" ht="84" x14ac:dyDescent="0.35">
      <c r="A398" s="47">
        <v>392</v>
      </c>
      <c r="B398" s="48" t="s">
        <v>323</v>
      </c>
      <c r="C398" s="51" t="s">
        <v>648</v>
      </c>
      <c r="D398" s="18">
        <v>6870</v>
      </c>
      <c r="E398" s="18">
        <v>6870</v>
      </c>
      <c r="F398" s="50" t="s">
        <v>114</v>
      </c>
      <c r="G398" s="51" t="s">
        <v>649</v>
      </c>
      <c r="H398" s="17">
        <f t="shared" si="52"/>
        <v>6870</v>
      </c>
      <c r="I398" s="52" t="str">
        <f t="shared" si="51"/>
        <v>ร้านนงลักษณ์ ไอที</v>
      </c>
      <c r="J398" s="17">
        <f t="shared" si="51"/>
        <v>6870</v>
      </c>
      <c r="K398" s="53" t="s">
        <v>19</v>
      </c>
      <c r="L398" s="57" t="s">
        <v>650</v>
      </c>
      <c r="M398" s="55">
        <v>45805</v>
      </c>
    </row>
    <row r="399" spans="1:13" ht="84" x14ac:dyDescent="0.35">
      <c r="A399" s="47">
        <v>393</v>
      </c>
      <c r="B399" s="48" t="s">
        <v>323</v>
      </c>
      <c r="C399" s="51" t="s">
        <v>622</v>
      </c>
      <c r="D399" s="18">
        <v>20000</v>
      </c>
      <c r="E399" s="18">
        <v>20000</v>
      </c>
      <c r="F399" s="50" t="s">
        <v>114</v>
      </c>
      <c r="G399" s="51" t="s">
        <v>623</v>
      </c>
      <c r="H399" s="17">
        <f t="shared" si="52"/>
        <v>20000</v>
      </c>
      <c r="I399" s="52" t="str">
        <f t="shared" si="51"/>
        <v xml:space="preserve">บริษัท นิ่มซี่เส็งขนส่ง 1988  จำกัด </v>
      </c>
      <c r="J399" s="17">
        <f t="shared" si="51"/>
        <v>20000</v>
      </c>
      <c r="K399" s="53" t="s">
        <v>19</v>
      </c>
      <c r="L399" s="57" t="s">
        <v>624</v>
      </c>
      <c r="M399" s="55">
        <v>45805</v>
      </c>
    </row>
    <row r="400" spans="1:13" ht="84" x14ac:dyDescent="0.35">
      <c r="A400" s="47">
        <v>394</v>
      </c>
      <c r="B400" s="48" t="s">
        <v>323</v>
      </c>
      <c r="C400" s="51" t="s">
        <v>472</v>
      </c>
      <c r="D400" s="18">
        <v>42535</v>
      </c>
      <c r="E400" s="18">
        <v>42535</v>
      </c>
      <c r="F400" s="50" t="s">
        <v>114</v>
      </c>
      <c r="G400" s="51" t="s">
        <v>394</v>
      </c>
      <c r="H400" s="17">
        <f t="shared" si="52"/>
        <v>42535</v>
      </c>
      <c r="I400" s="52" t="str">
        <f t="shared" si="51"/>
        <v xml:space="preserve">ร้านธนากร การค้า </v>
      </c>
      <c r="J400" s="17">
        <f t="shared" si="51"/>
        <v>42535</v>
      </c>
      <c r="K400" s="53" t="s">
        <v>19</v>
      </c>
      <c r="L400" s="48" t="s">
        <v>473</v>
      </c>
      <c r="M400" s="58">
        <v>45805</v>
      </c>
    </row>
    <row r="401" spans="1:13" ht="84" x14ac:dyDescent="0.35">
      <c r="A401" s="47">
        <v>395</v>
      </c>
      <c r="B401" s="48" t="s">
        <v>323</v>
      </c>
      <c r="C401" s="51" t="s">
        <v>463</v>
      </c>
      <c r="D401" s="19">
        <v>61100</v>
      </c>
      <c r="E401" s="19">
        <v>61100</v>
      </c>
      <c r="F401" s="50" t="s">
        <v>114</v>
      </c>
      <c r="G401" s="51" t="s">
        <v>331</v>
      </c>
      <c r="H401" s="17">
        <f t="shared" si="52"/>
        <v>61100</v>
      </c>
      <c r="I401" s="52" t="str">
        <f t="shared" si="51"/>
        <v xml:space="preserve">ห้างหุ้นส่วนจำกัด พี แอนด์ เอ ซิสเตมส์ </v>
      </c>
      <c r="J401" s="17">
        <f t="shared" si="51"/>
        <v>61100</v>
      </c>
      <c r="K401" s="53" t="s">
        <v>19</v>
      </c>
      <c r="L401" s="57" t="s">
        <v>464</v>
      </c>
      <c r="M401" s="58">
        <v>45805</v>
      </c>
    </row>
    <row r="402" spans="1:13" ht="84" x14ac:dyDescent="0.35">
      <c r="A402" s="47">
        <v>396</v>
      </c>
      <c r="B402" s="48" t="s">
        <v>323</v>
      </c>
      <c r="C402" s="52" t="s">
        <v>472</v>
      </c>
      <c r="D402" s="4">
        <v>50000</v>
      </c>
      <c r="E402" s="4">
        <v>50000</v>
      </c>
      <c r="F402" s="50" t="s">
        <v>114</v>
      </c>
      <c r="G402" s="51" t="s">
        <v>394</v>
      </c>
      <c r="H402" s="17">
        <f t="shared" si="52"/>
        <v>50000</v>
      </c>
      <c r="I402" s="52" t="str">
        <f t="shared" si="51"/>
        <v xml:space="preserve">ร้านธนากร การค้า </v>
      </c>
      <c r="J402" s="17">
        <f t="shared" si="51"/>
        <v>50000</v>
      </c>
      <c r="K402" s="53" t="s">
        <v>19</v>
      </c>
      <c r="L402" s="48" t="s">
        <v>474</v>
      </c>
      <c r="M402" s="58">
        <v>45805</v>
      </c>
    </row>
    <row r="403" spans="1:13" ht="84" x14ac:dyDescent="0.35">
      <c r="A403" s="47">
        <v>397</v>
      </c>
      <c r="B403" s="48" t="s">
        <v>323</v>
      </c>
      <c r="C403" s="51" t="s">
        <v>469</v>
      </c>
      <c r="D403" s="18">
        <v>23900</v>
      </c>
      <c r="E403" s="18">
        <v>23900</v>
      </c>
      <c r="F403" s="50" t="s">
        <v>114</v>
      </c>
      <c r="G403" s="51" t="s">
        <v>470</v>
      </c>
      <c r="H403" s="17">
        <f t="shared" si="52"/>
        <v>23900</v>
      </c>
      <c r="I403" s="52" t="str">
        <f t="shared" si="51"/>
        <v xml:space="preserve">บริษัท ริโก้(ประเทศไทย) จำกัด </v>
      </c>
      <c r="J403" s="17">
        <f t="shared" si="51"/>
        <v>23900</v>
      </c>
      <c r="K403" s="53" t="s">
        <v>19</v>
      </c>
      <c r="L403" s="48" t="s">
        <v>471</v>
      </c>
      <c r="M403" s="58">
        <v>45805</v>
      </c>
    </row>
    <row r="404" spans="1:13" ht="84" x14ac:dyDescent="0.35">
      <c r="A404" s="47">
        <v>398</v>
      </c>
      <c r="B404" s="48" t="s">
        <v>323</v>
      </c>
      <c r="C404" s="61" t="s">
        <v>324</v>
      </c>
      <c r="D404" s="73">
        <v>23040</v>
      </c>
      <c r="E404" s="73">
        <v>23040</v>
      </c>
      <c r="F404" s="50" t="s">
        <v>114</v>
      </c>
      <c r="G404" s="51" t="s">
        <v>336</v>
      </c>
      <c r="H404" s="17">
        <f t="shared" si="52"/>
        <v>23040</v>
      </c>
      <c r="I404" s="52" t="str">
        <f t="shared" si="51"/>
        <v xml:space="preserve">ห้างหุ้นส่วนจำกัด แพรถนอมโลหะกิจ </v>
      </c>
      <c r="J404" s="17">
        <f t="shared" si="51"/>
        <v>23040</v>
      </c>
      <c r="K404" s="53" t="s">
        <v>19</v>
      </c>
      <c r="L404" s="47" t="s">
        <v>466</v>
      </c>
      <c r="M404" s="58">
        <v>45805</v>
      </c>
    </row>
    <row r="405" spans="1:13" ht="84" x14ac:dyDescent="0.35">
      <c r="A405" s="47">
        <v>399</v>
      </c>
      <c r="B405" s="48" t="s">
        <v>323</v>
      </c>
      <c r="C405" s="51" t="s">
        <v>461</v>
      </c>
      <c r="D405" s="19">
        <v>261123</v>
      </c>
      <c r="E405" s="19">
        <v>261123</v>
      </c>
      <c r="F405" s="50" t="s">
        <v>114</v>
      </c>
      <c r="G405" s="51" t="s">
        <v>421</v>
      </c>
      <c r="H405" s="17">
        <f t="shared" si="52"/>
        <v>261123</v>
      </c>
      <c r="I405" s="52" t="str">
        <f t="shared" si="51"/>
        <v xml:space="preserve">ร้าน บีพี เซอร์วิส </v>
      </c>
      <c r="J405" s="17">
        <f t="shared" si="51"/>
        <v>261123</v>
      </c>
      <c r="K405" s="53" t="s">
        <v>19</v>
      </c>
      <c r="L405" s="57" t="s">
        <v>462</v>
      </c>
      <c r="M405" s="58">
        <v>45805</v>
      </c>
    </row>
    <row r="406" spans="1:13" ht="84" x14ac:dyDescent="0.35">
      <c r="A406" s="47">
        <v>400</v>
      </c>
      <c r="B406" s="48" t="s">
        <v>323</v>
      </c>
      <c r="C406" s="51" t="s">
        <v>685</v>
      </c>
      <c r="D406" s="18">
        <v>20000</v>
      </c>
      <c r="E406" s="18">
        <v>20000</v>
      </c>
      <c r="F406" s="47" t="s">
        <v>114</v>
      </c>
      <c r="G406" s="51" t="s">
        <v>686</v>
      </c>
      <c r="H406" s="17">
        <f t="shared" si="52"/>
        <v>20000</v>
      </c>
      <c r="I406" s="52" t="str">
        <f t="shared" si="51"/>
        <v xml:space="preserve">นายชูวงศ์  ชีพธรรม </v>
      </c>
      <c r="J406" s="17">
        <f t="shared" si="51"/>
        <v>20000</v>
      </c>
      <c r="K406" s="53" t="s">
        <v>19</v>
      </c>
      <c r="L406" s="57" t="s">
        <v>687</v>
      </c>
      <c r="M406" s="55">
        <v>45805</v>
      </c>
    </row>
    <row r="407" spans="1:13" ht="84" x14ac:dyDescent="0.35">
      <c r="A407" s="47">
        <v>401</v>
      </c>
      <c r="B407" s="48" t="s">
        <v>323</v>
      </c>
      <c r="C407" s="51" t="s">
        <v>1035</v>
      </c>
      <c r="D407" s="18">
        <v>46500</v>
      </c>
      <c r="E407" s="18">
        <v>46500</v>
      </c>
      <c r="F407" s="47" t="s">
        <v>114</v>
      </c>
      <c r="G407" s="51" t="s">
        <v>499</v>
      </c>
      <c r="H407" s="17">
        <f t="shared" si="52"/>
        <v>46500</v>
      </c>
      <c r="I407" s="52" t="str">
        <f t="shared" si="51"/>
        <v xml:space="preserve">ห้างหุ้นส่วนจำกัด ลิขิตศิลป์ </v>
      </c>
      <c r="J407" s="17">
        <f t="shared" si="51"/>
        <v>46500</v>
      </c>
      <c r="K407" s="53" t="s">
        <v>19</v>
      </c>
      <c r="L407" s="57" t="s">
        <v>688</v>
      </c>
      <c r="M407" s="55">
        <v>45805</v>
      </c>
    </row>
    <row r="408" spans="1:13" ht="84" x14ac:dyDescent="0.35">
      <c r="A408" s="47">
        <v>402</v>
      </c>
      <c r="B408" s="48" t="s">
        <v>323</v>
      </c>
      <c r="C408" s="51" t="s">
        <v>683</v>
      </c>
      <c r="D408" s="18">
        <v>10800</v>
      </c>
      <c r="E408" s="18">
        <v>10800</v>
      </c>
      <c r="F408" s="47" t="s">
        <v>114</v>
      </c>
      <c r="G408" s="51" t="s">
        <v>537</v>
      </c>
      <c r="H408" s="17">
        <f t="shared" si="52"/>
        <v>10800</v>
      </c>
      <c r="I408" s="52" t="str">
        <f t="shared" si="51"/>
        <v xml:space="preserve">ร้านนะโมก๊อปปี้ ถ่ายเอกสารหน้าวัดเจ็ดยอด </v>
      </c>
      <c r="J408" s="17">
        <f t="shared" si="51"/>
        <v>10800</v>
      </c>
      <c r="K408" s="53" t="s">
        <v>19</v>
      </c>
      <c r="L408" s="57" t="s">
        <v>684</v>
      </c>
      <c r="M408" s="55">
        <v>45805</v>
      </c>
    </row>
    <row r="409" spans="1:13" ht="84" x14ac:dyDescent="0.35">
      <c r="A409" s="47">
        <v>403</v>
      </c>
      <c r="B409" s="48" t="s">
        <v>738</v>
      </c>
      <c r="C409" s="61" t="s">
        <v>797</v>
      </c>
      <c r="D409" s="7">
        <v>55000</v>
      </c>
      <c r="E409" s="7">
        <f>D409</f>
        <v>55000</v>
      </c>
      <c r="F409" s="62" t="s">
        <v>114</v>
      </c>
      <c r="G409" s="61" t="s">
        <v>798</v>
      </c>
      <c r="H409" s="17">
        <f>E409</f>
        <v>55000</v>
      </c>
      <c r="I409" s="61" t="str">
        <f t="shared" si="51"/>
        <v>นายธวัชชัย  ปันดวง</v>
      </c>
      <c r="J409" s="17">
        <f t="shared" si="51"/>
        <v>55000</v>
      </c>
      <c r="K409" s="53" t="s">
        <v>19</v>
      </c>
      <c r="L409" s="47" t="s">
        <v>799</v>
      </c>
      <c r="M409" s="63">
        <v>45805</v>
      </c>
    </row>
    <row r="410" spans="1:13" ht="84" x14ac:dyDescent="0.35">
      <c r="A410" s="47">
        <v>404</v>
      </c>
      <c r="B410" s="48" t="s">
        <v>168</v>
      </c>
      <c r="C410" s="52" t="s">
        <v>406</v>
      </c>
      <c r="D410" s="15">
        <v>5400</v>
      </c>
      <c r="E410" s="16">
        <f>D410</f>
        <v>5400</v>
      </c>
      <c r="F410" s="48" t="s">
        <v>114</v>
      </c>
      <c r="G410" s="65" t="s">
        <v>171</v>
      </c>
      <c r="H410" s="16">
        <f>E410</f>
        <v>5400</v>
      </c>
      <c r="I410" s="52" t="str">
        <f t="shared" si="51"/>
        <v>บริษัท ซายน์-เอ็ด โซลูชั่น จำกัด (สำนักงานใหญ่)</v>
      </c>
      <c r="J410" s="16">
        <f t="shared" si="51"/>
        <v>5400</v>
      </c>
      <c r="K410" s="53" t="s">
        <v>19</v>
      </c>
      <c r="L410" s="47" t="s">
        <v>284</v>
      </c>
      <c r="M410" s="63">
        <v>45805</v>
      </c>
    </row>
    <row r="411" spans="1:13" ht="84" x14ac:dyDescent="0.35">
      <c r="A411" s="47">
        <v>405</v>
      </c>
      <c r="B411" s="48" t="s">
        <v>168</v>
      </c>
      <c r="C411" s="52" t="s">
        <v>1036</v>
      </c>
      <c r="D411" s="15">
        <v>20015</v>
      </c>
      <c r="E411" s="16">
        <f>D411</f>
        <v>20015</v>
      </c>
      <c r="F411" s="48" t="s">
        <v>114</v>
      </c>
      <c r="G411" s="65" t="s">
        <v>178</v>
      </c>
      <c r="H411" s="16">
        <f>E411</f>
        <v>20015</v>
      </c>
      <c r="I411" s="52" t="str">
        <f t="shared" si="51"/>
        <v xml:space="preserve">ร้านสายลมเซอร์วิส </v>
      </c>
      <c r="J411" s="16">
        <f t="shared" si="51"/>
        <v>20015</v>
      </c>
      <c r="K411" s="53" t="s">
        <v>19</v>
      </c>
      <c r="L411" s="47" t="s">
        <v>285</v>
      </c>
      <c r="M411" s="63">
        <v>45805</v>
      </c>
    </row>
    <row r="412" spans="1:13" ht="84" x14ac:dyDescent="0.35">
      <c r="A412" s="47">
        <v>406</v>
      </c>
      <c r="B412" s="48" t="s">
        <v>168</v>
      </c>
      <c r="C412" s="52" t="s">
        <v>1037</v>
      </c>
      <c r="D412" s="15">
        <v>21110</v>
      </c>
      <c r="E412" s="16">
        <f>D412</f>
        <v>21110</v>
      </c>
      <c r="F412" s="48" t="s">
        <v>114</v>
      </c>
      <c r="G412" s="65" t="s">
        <v>224</v>
      </c>
      <c r="H412" s="16">
        <f>E412</f>
        <v>21110</v>
      </c>
      <c r="I412" s="52" t="str">
        <f t="shared" si="51"/>
        <v xml:space="preserve">ร้าน 72 ห้อง วิศวกรรม </v>
      </c>
      <c r="J412" s="16">
        <f t="shared" si="51"/>
        <v>21110</v>
      </c>
      <c r="K412" s="53" t="s">
        <v>19</v>
      </c>
      <c r="L412" s="47" t="s">
        <v>286</v>
      </c>
      <c r="M412" s="63">
        <v>45805</v>
      </c>
    </row>
    <row r="413" spans="1:13" ht="84" x14ac:dyDescent="0.35">
      <c r="A413" s="47">
        <v>407</v>
      </c>
      <c r="B413" s="48" t="s">
        <v>168</v>
      </c>
      <c r="C413" s="52" t="s">
        <v>1038</v>
      </c>
      <c r="D413" s="7">
        <v>476000</v>
      </c>
      <c r="E413" s="7">
        <v>476000</v>
      </c>
      <c r="F413" s="62" t="s">
        <v>114</v>
      </c>
      <c r="G413" s="52" t="s">
        <v>1039</v>
      </c>
      <c r="H413" s="9" t="s">
        <v>1040</v>
      </c>
      <c r="I413" s="70" t="s">
        <v>291</v>
      </c>
      <c r="J413" s="17">
        <v>397680</v>
      </c>
      <c r="K413" s="53" t="s">
        <v>19</v>
      </c>
      <c r="L413" s="47" t="s">
        <v>1041</v>
      </c>
      <c r="M413" s="63">
        <v>45805</v>
      </c>
    </row>
    <row r="414" spans="1:13" ht="84" x14ac:dyDescent="0.35">
      <c r="A414" s="47">
        <v>408</v>
      </c>
      <c r="B414" s="48" t="s">
        <v>17</v>
      </c>
      <c r="C414" s="66" t="s">
        <v>1042</v>
      </c>
      <c r="D414" s="2">
        <v>9885</v>
      </c>
      <c r="E414" s="2">
        <v>9885</v>
      </c>
      <c r="F414" s="48" t="s">
        <v>114</v>
      </c>
      <c r="G414" s="67" t="s">
        <v>21</v>
      </c>
      <c r="H414" s="2">
        <v>9885</v>
      </c>
      <c r="I414" s="67" t="s">
        <v>21</v>
      </c>
      <c r="J414" s="2">
        <v>9885</v>
      </c>
      <c r="K414" s="53" t="s">
        <v>19</v>
      </c>
      <c r="L414" s="48" t="s">
        <v>60</v>
      </c>
      <c r="M414" s="71">
        <v>45806</v>
      </c>
    </row>
    <row r="415" spans="1:13" ht="84" x14ac:dyDescent="0.35">
      <c r="A415" s="47">
        <v>409</v>
      </c>
      <c r="B415" s="48" t="s">
        <v>17</v>
      </c>
      <c r="C415" s="67" t="s">
        <v>57</v>
      </c>
      <c r="D415" s="2">
        <v>15943</v>
      </c>
      <c r="E415" s="2">
        <v>15943</v>
      </c>
      <c r="F415" s="48" t="s">
        <v>114</v>
      </c>
      <c r="G415" s="67" t="s">
        <v>58</v>
      </c>
      <c r="H415" s="2">
        <v>15943</v>
      </c>
      <c r="I415" s="67" t="s">
        <v>58</v>
      </c>
      <c r="J415" s="2">
        <v>15943</v>
      </c>
      <c r="K415" s="53" t="s">
        <v>19</v>
      </c>
      <c r="L415" s="48" t="s">
        <v>59</v>
      </c>
      <c r="M415" s="71">
        <v>45806</v>
      </c>
    </row>
    <row r="416" spans="1:13" ht="84" x14ac:dyDescent="0.35">
      <c r="A416" s="47">
        <v>410</v>
      </c>
      <c r="B416" s="48" t="s">
        <v>323</v>
      </c>
      <c r="C416" s="51" t="s">
        <v>1043</v>
      </c>
      <c r="D416" s="18">
        <v>9958</v>
      </c>
      <c r="E416" s="18">
        <v>9958</v>
      </c>
      <c r="F416" s="47" t="s">
        <v>114</v>
      </c>
      <c r="G416" s="51" t="s">
        <v>689</v>
      </c>
      <c r="H416" s="17">
        <f t="shared" ref="H416:H423" si="53">D416</f>
        <v>9958</v>
      </c>
      <c r="I416" s="52" t="str">
        <f t="shared" ref="I416:J423" si="54">G416</f>
        <v xml:space="preserve">บริษัท สมบูรณ์ไอโอที จำกัด </v>
      </c>
      <c r="J416" s="17">
        <f t="shared" si="54"/>
        <v>9958</v>
      </c>
      <c r="K416" s="53" t="s">
        <v>19</v>
      </c>
      <c r="L416" s="57" t="s">
        <v>690</v>
      </c>
      <c r="M416" s="55">
        <v>45806</v>
      </c>
    </row>
    <row r="417" spans="1:13" ht="84" x14ac:dyDescent="0.35">
      <c r="A417" s="47">
        <v>411</v>
      </c>
      <c r="B417" s="48" t="s">
        <v>323</v>
      </c>
      <c r="C417" s="51" t="s">
        <v>1044</v>
      </c>
      <c r="D417" s="18">
        <v>2934</v>
      </c>
      <c r="E417" s="18">
        <v>2934</v>
      </c>
      <c r="F417" s="47" t="s">
        <v>114</v>
      </c>
      <c r="G417" s="61" t="s">
        <v>551</v>
      </c>
      <c r="H417" s="17">
        <f t="shared" si="53"/>
        <v>2934</v>
      </c>
      <c r="I417" s="52" t="str">
        <f t="shared" si="54"/>
        <v xml:space="preserve">บริษัท เพื่อนเรียนสเตชั่นเนอรี่ เชียงใหม่ จำกัด  </v>
      </c>
      <c r="J417" s="17">
        <f t="shared" si="54"/>
        <v>2934</v>
      </c>
      <c r="K417" s="53" t="s">
        <v>19</v>
      </c>
      <c r="L417" s="57" t="s">
        <v>691</v>
      </c>
      <c r="M417" s="55">
        <v>45806</v>
      </c>
    </row>
    <row r="418" spans="1:13" ht="84" x14ac:dyDescent="0.35">
      <c r="A418" s="47">
        <v>412</v>
      </c>
      <c r="B418" s="48" t="s">
        <v>323</v>
      </c>
      <c r="C418" s="51" t="s">
        <v>1045</v>
      </c>
      <c r="D418" s="18">
        <v>8478</v>
      </c>
      <c r="E418" s="18">
        <v>8478</v>
      </c>
      <c r="F418" s="47" t="s">
        <v>114</v>
      </c>
      <c r="G418" s="51" t="s">
        <v>499</v>
      </c>
      <c r="H418" s="17">
        <f t="shared" si="53"/>
        <v>8478</v>
      </c>
      <c r="I418" s="52" t="str">
        <f t="shared" si="54"/>
        <v xml:space="preserve">ห้างหุ้นส่วนจำกัด ลิขิตศิลป์ </v>
      </c>
      <c r="J418" s="17">
        <f t="shared" si="54"/>
        <v>8478</v>
      </c>
      <c r="K418" s="53" t="s">
        <v>19</v>
      </c>
      <c r="L418" s="57" t="s">
        <v>692</v>
      </c>
      <c r="M418" s="55">
        <v>45806</v>
      </c>
    </row>
    <row r="419" spans="1:13" ht="84" x14ac:dyDescent="0.35">
      <c r="A419" s="47">
        <v>413</v>
      </c>
      <c r="B419" s="48" t="s">
        <v>323</v>
      </c>
      <c r="C419" s="51" t="s">
        <v>1046</v>
      </c>
      <c r="D419" s="18">
        <v>7500</v>
      </c>
      <c r="E419" s="18">
        <v>7500</v>
      </c>
      <c r="F419" s="47" t="s">
        <v>114</v>
      </c>
      <c r="G419" s="61" t="s">
        <v>551</v>
      </c>
      <c r="H419" s="17">
        <f t="shared" si="53"/>
        <v>7500</v>
      </c>
      <c r="I419" s="52" t="str">
        <f t="shared" si="54"/>
        <v xml:space="preserve">บริษัท เพื่อนเรียนสเตชั่นเนอรี่ เชียงใหม่ จำกัด  </v>
      </c>
      <c r="J419" s="17">
        <f t="shared" si="54"/>
        <v>7500</v>
      </c>
      <c r="K419" s="53" t="s">
        <v>19</v>
      </c>
      <c r="L419" s="57" t="s">
        <v>695</v>
      </c>
      <c r="M419" s="55">
        <v>45806</v>
      </c>
    </row>
    <row r="420" spans="1:13" ht="84" x14ac:dyDescent="0.35">
      <c r="A420" s="47">
        <v>414</v>
      </c>
      <c r="B420" s="48" t="s">
        <v>323</v>
      </c>
      <c r="C420" s="51" t="s">
        <v>1047</v>
      </c>
      <c r="D420" s="18">
        <v>20041</v>
      </c>
      <c r="E420" s="18">
        <v>20041</v>
      </c>
      <c r="F420" s="47" t="s">
        <v>114</v>
      </c>
      <c r="G420" s="51" t="s">
        <v>696</v>
      </c>
      <c r="H420" s="17">
        <f t="shared" si="53"/>
        <v>20041</v>
      </c>
      <c r="I420" s="52" t="str">
        <f t="shared" si="54"/>
        <v xml:space="preserve">ร้านสมบูรณ์สิ่งทอ </v>
      </c>
      <c r="J420" s="17">
        <f t="shared" si="54"/>
        <v>20041</v>
      </c>
      <c r="K420" s="53" t="s">
        <v>19</v>
      </c>
      <c r="L420" s="57" t="s">
        <v>697</v>
      </c>
      <c r="M420" s="55">
        <v>45806</v>
      </c>
    </row>
    <row r="421" spans="1:13" ht="84" x14ac:dyDescent="0.35">
      <c r="A421" s="47">
        <v>415</v>
      </c>
      <c r="B421" s="48" t="s">
        <v>323</v>
      </c>
      <c r="C421" s="51" t="s">
        <v>1048</v>
      </c>
      <c r="D421" s="18">
        <v>6750</v>
      </c>
      <c r="E421" s="18">
        <v>6750</v>
      </c>
      <c r="F421" s="47" t="s">
        <v>114</v>
      </c>
      <c r="G421" s="51" t="s">
        <v>698</v>
      </c>
      <c r="H421" s="17">
        <f t="shared" si="53"/>
        <v>6750</v>
      </c>
      <c r="I421" s="52" t="str">
        <f t="shared" si="54"/>
        <v xml:space="preserve">ร้าน วีเอ็น สเตชั่นเนอรี่ </v>
      </c>
      <c r="J421" s="17">
        <f t="shared" si="54"/>
        <v>6750</v>
      </c>
      <c r="K421" s="53" t="s">
        <v>19</v>
      </c>
      <c r="L421" s="57" t="s">
        <v>699</v>
      </c>
      <c r="M421" s="55">
        <v>45806</v>
      </c>
    </row>
    <row r="422" spans="1:13" ht="84" x14ac:dyDescent="0.35">
      <c r="A422" s="47">
        <v>416</v>
      </c>
      <c r="B422" s="48" t="s">
        <v>323</v>
      </c>
      <c r="C422" s="51" t="s">
        <v>1049</v>
      </c>
      <c r="D422" s="18">
        <v>1938</v>
      </c>
      <c r="E422" s="18">
        <v>1938</v>
      </c>
      <c r="F422" s="47" t="s">
        <v>114</v>
      </c>
      <c r="G422" s="61" t="s">
        <v>551</v>
      </c>
      <c r="H422" s="17">
        <f t="shared" si="53"/>
        <v>1938</v>
      </c>
      <c r="I422" s="52" t="str">
        <f t="shared" si="54"/>
        <v xml:space="preserve">บริษัท เพื่อนเรียนสเตชั่นเนอรี่ เชียงใหม่ จำกัด  </v>
      </c>
      <c r="J422" s="17">
        <f t="shared" si="54"/>
        <v>1938</v>
      </c>
      <c r="K422" s="53" t="s">
        <v>19</v>
      </c>
      <c r="L422" s="57" t="s">
        <v>700</v>
      </c>
      <c r="M422" s="55">
        <v>45806</v>
      </c>
    </row>
    <row r="423" spans="1:13" ht="84" x14ac:dyDescent="0.35">
      <c r="A423" s="47">
        <v>417</v>
      </c>
      <c r="B423" s="48" t="s">
        <v>323</v>
      </c>
      <c r="C423" s="51" t="s">
        <v>1050</v>
      </c>
      <c r="D423" s="18">
        <v>25000</v>
      </c>
      <c r="E423" s="18">
        <v>25000</v>
      </c>
      <c r="F423" s="47" t="s">
        <v>114</v>
      </c>
      <c r="G423" s="51" t="s">
        <v>693</v>
      </c>
      <c r="H423" s="17">
        <f t="shared" si="53"/>
        <v>25000</v>
      </c>
      <c r="I423" s="52" t="str">
        <f t="shared" si="54"/>
        <v>นายยุทธนา สุวรรณยศ</v>
      </c>
      <c r="J423" s="17">
        <f t="shared" si="54"/>
        <v>25000</v>
      </c>
      <c r="K423" s="53" t="s">
        <v>19</v>
      </c>
      <c r="L423" s="57" t="s">
        <v>694</v>
      </c>
      <c r="M423" s="55">
        <v>45806</v>
      </c>
    </row>
    <row r="424" spans="1:13" ht="84" x14ac:dyDescent="0.35">
      <c r="A424" s="47">
        <v>418</v>
      </c>
      <c r="B424" s="48" t="s">
        <v>113</v>
      </c>
      <c r="C424" s="61" t="s">
        <v>1051</v>
      </c>
      <c r="D424" s="7">
        <v>7500</v>
      </c>
      <c r="E424" s="7">
        <v>7500</v>
      </c>
      <c r="F424" s="64" t="s">
        <v>114</v>
      </c>
      <c r="G424" s="52" t="s">
        <v>163</v>
      </c>
      <c r="H424" s="7">
        <v>7500</v>
      </c>
      <c r="I424" s="52" t="s">
        <v>163</v>
      </c>
      <c r="J424" s="7">
        <v>7500</v>
      </c>
      <c r="K424" s="53" t="s">
        <v>19</v>
      </c>
      <c r="L424" s="47" t="s">
        <v>164</v>
      </c>
      <c r="M424" s="8">
        <v>45806</v>
      </c>
    </row>
    <row r="425" spans="1:13" ht="84" x14ac:dyDescent="0.35">
      <c r="A425" s="47">
        <v>419</v>
      </c>
      <c r="B425" s="48" t="s">
        <v>113</v>
      </c>
      <c r="C425" s="61" t="s">
        <v>1052</v>
      </c>
      <c r="D425" s="7">
        <v>26000</v>
      </c>
      <c r="E425" s="7">
        <v>26000</v>
      </c>
      <c r="F425" s="64" t="s">
        <v>114</v>
      </c>
      <c r="G425" s="52" t="s">
        <v>134</v>
      </c>
      <c r="H425" s="7">
        <v>26000</v>
      </c>
      <c r="I425" s="52" t="s">
        <v>134</v>
      </c>
      <c r="J425" s="7">
        <v>26000</v>
      </c>
      <c r="K425" s="53" t="s">
        <v>19</v>
      </c>
      <c r="L425" s="47" t="s">
        <v>165</v>
      </c>
      <c r="M425" s="8">
        <v>45806</v>
      </c>
    </row>
    <row r="426" spans="1:13" ht="84" x14ac:dyDescent="0.35">
      <c r="A426" s="47">
        <v>420</v>
      </c>
      <c r="B426" s="48" t="s">
        <v>168</v>
      </c>
      <c r="C426" s="61" t="s">
        <v>881</v>
      </c>
      <c r="D426" s="17">
        <v>3600</v>
      </c>
      <c r="E426" s="16">
        <f t="shared" ref="E426:E436" si="55">D426</f>
        <v>3600</v>
      </c>
      <c r="F426" s="48" t="s">
        <v>114</v>
      </c>
      <c r="G426" s="65" t="s">
        <v>292</v>
      </c>
      <c r="H426" s="16">
        <f t="shared" ref="H426:H436" si="56">E426</f>
        <v>3600</v>
      </c>
      <c r="I426" s="52" t="str">
        <f t="shared" ref="I426:J436" si="57">G426</f>
        <v>นายปรรัตน์  แย้มแบน</v>
      </c>
      <c r="J426" s="16">
        <f t="shared" si="57"/>
        <v>3600</v>
      </c>
      <c r="K426" s="53" t="s">
        <v>19</v>
      </c>
      <c r="L426" s="47" t="s">
        <v>293</v>
      </c>
      <c r="M426" s="63">
        <v>45806</v>
      </c>
    </row>
    <row r="427" spans="1:13" ht="84" x14ac:dyDescent="0.35">
      <c r="A427" s="47">
        <v>421</v>
      </c>
      <c r="B427" s="48" t="s">
        <v>168</v>
      </c>
      <c r="C427" s="61" t="s">
        <v>881</v>
      </c>
      <c r="D427" s="17">
        <v>3600</v>
      </c>
      <c r="E427" s="16">
        <f t="shared" si="55"/>
        <v>3600</v>
      </c>
      <c r="F427" s="48" t="s">
        <v>114</v>
      </c>
      <c r="G427" s="65" t="s">
        <v>294</v>
      </c>
      <c r="H427" s="16">
        <f t="shared" si="56"/>
        <v>3600</v>
      </c>
      <c r="I427" s="52" t="str">
        <f t="shared" si="57"/>
        <v>นายเจษฎา  ทองปาน</v>
      </c>
      <c r="J427" s="16">
        <f t="shared" si="57"/>
        <v>3600</v>
      </c>
      <c r="K427" s="53" t="s">
        <v>19</v>
      </c>
      <c r="L427" s="47" t="s">
        <v>295</v>
      </c>
      <c r="M427" s="63">
        <v>45806</v>
      </c>
    </row>
    <row r="428" spans="1:13" ht="84" x14ac:dyDescent="0.35">
      <c r="A428" s="47">
        <v>422</v>
      </c>
      <c r="B428" s="48" t="s">
        <v>168</v>
      </c>
      <c r="C428" s="61" t="s">
        <v>881</v>
      </c>
      <c r="D428" s="17">
        <v>3600</v>
      </c>
      <c r="E428" s="16">
        <f t="shared" si="55"/>
        <v>3600</v>
      </c>
      <c r="F428" s="48" t="s">
        <v>114</v>
      </c>
      <c r="G428" s="65" t="s">
        <v>296</v>
      </c>
      <c r="H428" s="16">
        <f t="shared" si="56"/>
        <v>3600</v>
      </c>
      <c r="I428" s="52" t="str">
        <f t="shared" si="57"/>
        <v>นายชาญพัฒน์  จันทร์ศรีกวิน</v>
      </c>
      <c r="J428" s="16">
        <f t="shared" si="57"/>
        <v>3600</v>
      </c>
      <c r="K428" s="53" t="s">
        <v>19</v>
      </c>
      <c r="L428" s="47" t="s">
        <v>297</v>
      </c>
      <c r="M428" s="63">
        <v>45806</v>
      </c>
    </row>
    <row r="429" spans="1:13" ht="84" x14ac:dyDescent="0.35">
      <c r="A429" s="47">
        <v>423</v>
      </c>
      <c r="B429" s="48" t="s">
        <v>168</v>
      </c>
      <c r="C429" s="61" t="s">
        <v>881</v>
      </c>
      <c r="D429" s="17">
        <v>3600</v>
      </c>
      <c r="E429" s="16">
        <f t="shared" si="55"/>
        <v>3600</v>
      </c>
      <c r="F429" s="48" t="s">
        <v>114</v>
      </c>
      <c r="G429" s="65" t="s">
        <v>298</v>
      </c>
      <c r="H429" s="16">
        <f t="shared" si="56"/>
        <v>3600</v>
      </c>
      <c r="I429" s="52" t="str">
        <f t="shared" si="57"/>
        <v>นางสาวพรธิวา  เกตุภา</v>
      </c>
      <c r="J429" s="16">
        <f t="shared" si="57"/>
        <v>3600</v>
      </c>
      <c r="K429" s="53" t="s">
        <v>19</v>
      </c>
      <c r="L429" s="47" t="s">
        <v>299</v>
      </c>
      <c r="M429" s="63">
        <v>45806</v>
      </c>
    </row>
    <row r="430" spans="1:13" ht="84" x14ac:dyDescent="0.35">
      <c r="A430" s="47">
        <v>424</v>
      </c>
      <c r="B430" s="48" t="s">
        <v>168</v>
      </c>
      <c r="C430" s="61" t="s">
        <v>881</v>
      </c>
      <c r="D430" s="17">
        <v>3600</v>
      </c>
      <c r="E430" s="16">
        <f t="shared" si="55"/>
        <v>3600</v>
      </c>
      <c r="F430" s="48" t="s">
        <v>114</v>
      </c>
      <c r="G430" s="65" t="s">
        <v>192</v>
      </c>
      <c r="H430" s="16">
        <f t="shared" si="56"/>
        <v>3600</v>
      </c>
      <c r="I430" s="52" t="str">
        <f t="shared" si="57"/>
        <v>นายอดุลย์  พิมพ์พรม</v>
      </c>
      <c r="J430" s="16">
        <f t="shared" si="57"/>
        <v>3600</v>
      </c>
      <c r="K430" s="53" t="s">
        <v>19</v>
      </c>
      <c r="L430" s="47" t="s">
        <v>300</v>
      </c>
      <c r="M430" s="63">
        <v>45806</v>
      </c>
    </row>
    <row r="431" spans="1:13" ht="84" x14ac:dyDescent="0.35">
      <c r="A431" s="47">
        <v>425</v>
      </c>
      <c r="B431" s="48" t="s">
        <v>168</v>
      </c>
      <c r="C431" s="61" t="s">
        <v>881</v>
      </c>
      <c r="D431" s="17">
        <v>3600</v>
      </c>
      <c r="E431" s="16">
        <f t="shared" si="55"/>
        <v>3600</v>
      </c>
      <c r="F431" s="48" t="s">
        <v>114</v>
      </c>
      <c r="G431" s="65" t="s">
        <v>301</v>
      </c>
      <c r="H431" s="16">
        <f t="shared" si="56"/>
        <v>3600</v>
      </c>
      <c r="I431" s="52" t="str">
        <f t="shared" si="57"/>
        <v>นางสาวนิตยา  มานะตระกูล</v>
      </c>
      <c r="J431" s="16">
        <f t="shared" si="57"/>
        <v>3600</v>
      </c>
      <c r="K431" s="53" t="s">
        <v>19</v>
      </c>
      <c r="L431" s="47" t="s">
        <v>302</v>
      </c>
      <c r="M431" s="63">
        <v>45806</v>
      </c>
    </row>
    <row r="432" spans="1:13" ht="84" x14ac:dyDescent="0.35">
      <c r="A432" s="47">
        <v>426</v>
      </c>
      <c r="B432" s="48" t="s">
        <v>168</v>
      </c>
      <c r="C432" s="61" t="s">
        <v>881</v>
      </c>
      <c r="D432" s="17">
        <v>3600</v>
      </c>
      <c r="E432" s="16">
        <f t="shared" si="55"/>
        <v>3600</v>
      </c>
      <c r="F432" s="48" t="s">
        <v>114</v>
      </c>
      <c r="G432" s="65" t="s">
        <v>303</v>
      </c>
      <c r="H432" s="16">
        <f t="shared" si="56"/>
        <v>3600</v>
      </c>
      <c r="I432" s="52" t="str">
        <f t="shared" si="57"/>
        <v>นายขจร  ชูปาน</v>
      </c>
      <c r="J432" s="16">
        <f t="shared" si="57"/>
        <v>3600</v>
      </c>
      <c r="K432" s="53" t="s">
        <v>19</v>
      </c>
      <c r="L432" s="47" t="s">
        <v>304</v>
      </c>
      <c r="M432" s="63">
        <v>45806</v>
      </c>
    </row>
    <row r="433" spans="1:13" ht="84" x14ac:dyDescent="0.35">
      <c r="A433" s="47">
        <v>427</v>
      </c>
      <c r="B433" s="48" t="s">
        <v>168</v>
      </c>
      <c r="C433" s="61" t="s">
        <v>881</v>
      </c>
      <c r="D433" s="17">
        <v>3600</v>
      </c>
      <c r="E433" s="16">
        <f t="shared" si="55"/>
        <v>3600</v>
      </c>
      <c r="F433" s="48" t="s">
        <v>114</v>
      </c>
      <c r="G433" s="65" t="s">
        <v>305</v>
      </c>
      <c r="H433" s="16">
        <f t="shared" si="56"/>
        <v>3600</v>
      </c>
      <c r="I433" s="52" t="str">
        <f t="shared" si="57"/>
        <v>นายจตุฤทธิ์  อุมรินทร์</v>
      </c>
      <c r="J433" s="16">
        <f t="shared" si="57"/>
        <v>3600</v>
      </c>
      <c r="K433" s="53" t="s">
        <v>19</v>
      </c>
      <c r="L433" s="47" t="s">
        <v>306</v>
      </c>
      <c r="M433" s="63">
        <v>45806</v>
      </c>
    </row>
    <row r="434" spans="1:13" ht="84" x14ac:dyDescent="0.35">
      <c r="A434" s="47">
        <v>428</v>
      </c>
      <c r="B434" s="48" t="s">
        <v>168</v>
      </c>
      <c r="C434" s="61" t="s">
        <v>881</v>
      </c>
      <c r="D434" s="17">
        <v>5500</v>
      </c>
      <c r="E434" s="16">
        <f t="shared" si="55"/>
        <v>5500</v>
      </c>
      <c r="F434" s="48" t="s">
        <v>114</v>
      </c>
      <c r="G434" s="65" t="s">
        <v>309</v>
      </c>
      <c r="H434" s="16">
        <f t="shared" si="56"/>
        <v>5500</v>
      </c>
      <c r="I434" s="52" t="str">
        <f t="shared" si="57"/>
        <v>นายเอกอรุณ มาลีบำรุง</v>
      </c>
      <c r="J434" s="16">
        <f t="shared" si="57"/>
        <v>5500</v>
      </c>
      <c r="K434" s="53" t="s">
        <v>19</v>
      </c>
      <c r="L434" s="47" t="s">
        <v>310</v>
      </c>
      <c r="M434" s="63">
        <v>45806</v>
      </c>
    </row>
    <row r="435" spans="1:13" ht="84" x14ac:dyDescent="0.35">
      <c r="A435" s="47">
        <v>429</v>
      </c>
      <c r="B435" s="48" t="s">
        <v>168</v>
      </c>
      <c r="C435" s="61" t="s">
        <v>881</v>
      </c>
      <c r="D435" s="17">
        <v>5400</v>
      </c>
      <c r="E435" s="16">
        <f t="shared" si="55"/>
        <v>5400</v>
      </c>
      <c r="F435" s="48" t="s">
        <v>114</v>
      </c>
      <c r="G435" s="65" t="s">
        <v>307</v>
      </c>
      <c r="H435" s="16">
        <f t="shared" si="56"/>
        <v>5400</v>
      </c>
      <c r="I435" s="52" t="str">
        <f t="shared" si="57"/>
        <v>นายประจิน  คชเถื่อน</v>
      </c>
      <c r="J435" s="16">
        <f t="shared" si="57"/>
        <v>5400</v>
      </c>
      <c r="K435" s="53" t="s">
        <v>19</v>
      </c>
      <c r="L435" s="47" t="s">
        <v>308</v>
      </c>
      <c r="M435" s="63">
        <v>45806</v>
      </c>
    </row>
    <row r="436" spans="1:13" ht="84" x14ac:dyDescent="0.35">
      <c r="A436" s="47">
        <v>430</v>
      </c>
      <c r="B436" s="48" t="s">
        <v>168</v>
      </c>
      <c r="C436" s="61" t="s">
        <v>881</v>
      </c>
      <c r="D436" s="17">
        <v>5500</v>
      </c>
      <c r="E436" s="16">
        <f t="shared" si="55"/>
        <v>5500</v>
      </c>
      <c r="F436" s="48" t="s">
        <v>114</v>
      </c>
      <c r="G436" s="65" t="s">
        <v>311</v>
      </c>
      <c r="H436" s="16">
        <f t="shared" si="56"/>
        <v>5500</v>
      </c>
      <c r="I436" s="52" t="str">
        <f t="shared" si="57"/>
        <v>นายจักรพันธ์ วงษ์สาลี</v>
      </c>
      <c r="J436" s="16">
        <f t="shared" si="57"/>
        <v>5500</v>
      </c>
      <c r="K436" s="53" t="s">
        <v>19</v>
      </c>
      <c r="L436" s="47" t="s">
        <v>312</v>
      </c>
      <c r="M436" s="63">
        <v>45806</v>
      </c>
    </row>
    <row r="437" spans="1:13" ht="84" x14ac:dyDescent="0.35">
      <c r="A437" s="47">
        <v>431</v>
      </c>
      <c r="B437" s="48" t="s">
        <v>17</v>
      </c>
      <c r="C437" s="61" t="s">
        <v>384</v>
      </c>
      <c r="D437" s="17">
        <v>3445</v>
      </c>
      <c r="E437" s="17">
        <v>3445</v>
      </c>
      <c r="F437" s="48" t="s">
        <v>114</v>
      </c>
      <c r="G437" s="61" t="s">
        <v>845</v>
      </c>
      <c r="H437" s="17">
        <v>3445</v>
      </c>
      <c r="I437" s="61" t="s">
        <v>845</v>
      </c>
      <c r="J437" s="17">
        <v>3445</v>
      </c>
      <c r="K437" s="53" t="s">
        <v>19</v>
      </c>
      <c r="L437" s="47" t="s">
        <v>846</v>
      </c>
      <c r="M437" s="63">
        <v>45806</v>
      </c>
    </row>
    <row r="438" spans="1:13" ht="84" x14ac:dyDescent="0.35">
      <c r="A438" s="47">
        <v>432</v>
      </c>
      <c r="B438" s="48" t="s">
        <v>17</v>
      </c>
      <c r="C438" s="51" t="s">
        <v>1053</v>
      </c>
      <c r="D438" s="4">
        <v>11451.5</v>
      </c>
      <c r="E438" s="4">
        <v>11451.5</v>
      </c>
      <c r="F438" s="48" t="s">
        <v>114</v>
      </c>
      <c r="G438" s="51" t="s">
        <v>18</v>
      </c>
      <c r="H438" s="4">
        <v>11451.5</v>
      </c>
      <c r="I438" s="51" t="s">
        <v>18</v>
      </c>
      <c r="J438" s="4">
        <v>11451.5</v>
      </c>
      <c r="K438" s="53" t="s">
        <v>19</v>
      </c>
      <c r="L438" s="48" t="s">
        <v>56</v>
      </c>
      <c r="M438" s="71">
        <v>45806</v>
      </c>
    </row>
    <row r="439" spans="1:13" ht="84" x14ac:dyDescent="0.35">
      <c r="A439" s="47">
        <v>433</v>
      </c>
      <c r="B439" s="48" t="s">
        <v>17</v>
      </c>
      <c r="C439" s="61" t="s">
        <v>1054</v>
      </c>
      <c r="D439" s="17">
        <v>925</v>
      </c>
      <c r="E439" s="17">
        <v>925</v>
      </c>
      <c r="F439" s="48" t="s">
        <v>114</v>
      </c>
      <c r="G439" s="65" t="s">
        <v>829</v>
      </c>
      <c r="H439" s="17">
        <v>925</v>
      </c>
      <c r="I439" s="65" t="s">
        <v>829</v>
      </c>
      <c r="J439" s="17">
        <v>925</v>
      </c>
      <c r="K439" s="53" t="s">
        <v>19</v>
      </c>
      <c r="L439" s="47" t="s">
        <v>830</v>
      </c>
      <c r="M439" s="63">
        <v>45806</v>
      </c>
    </row>
    <row r="440" spans="1:13" ht="84" x14ac:dyDescent="0.35">
      <c r="A440" s="47">
        <v>434</v>
      </c>
      <c r="B440" s="48" t="s">
        <v>168</v>
      </c>
      <c r="C440" s="61" t="s">
        <v>1055</v>
      </c>
      <c r="D440" s="17">
        <v>196000</v>
      </c>
      <c r="E440" s="17">
        <v>196000</v>
      </c>
      <c r="F440" s="62" t="s">
        <v>114</v>
      </c>
      <c r="G440" s="65" t="s">
        <v>313</v>
      </c>
      <c r="H440" s="17">
        <f>E440</f>
        <v>196000</v>
      </c>
      <c r="I440" s="52" t="str">
        <f>G440</f>
        <v>นายพงศา  วงษ์ศรีวัน</v>
      </c>
      <c r="J440" s="16">
        <f>H440</f>
        <v>196000</v>
      </c>
      <c r="K440" s="53" t="s">
        <v>19</v>
      </c>
      <c r="L440" s="47" t="s">
        <v>314</v>
      </c>
      <c r="M440" s="63">
        <v>45807</v>
      </c>
    </row>
    <row r="441" spans="1:13" ht="84" x14ac:dyDescent="0.35">
      <c r="A441" s="47">
        <v>435</v>
      </c>
      <c r="B441" s="48" t="s">
        <v>168</v>
      </c>
      <c r="C441" s="52" t="s">
        <v>321</v>
      </c>
      <c r="D441" s="17">
        <v>4144400</v>
      </c>
      <c r="E441" s="17">
        <v>4144400</v>
      </c>
      <c r="F441" s="62" t="s">
        <v>62</v>
      </c>
      <c r="G441" s="52" t="s">
        <v>868</v>
      </c>
      <c r="H441" s="9" t="s">
        <v>869</v>
      </c>
      <c r="I441" s="70" t="s">
        <v>866</v>
      </c>
      <c r="J441" s="17">
        <v>3999125</v>
      </c>
      <c r="K441" s="53" t="s">
        <v>19</v>
      </c>
      <c r="L441" s="47" t="s">
        <v>322</v>
      </c>
      <c r="M441" s="63">
        <v>45807</v>
      </c>
    </row>
    <row r="442" spans="1:13" ht="84" x14ac:dyDescent="0.35">
      <c r="A442" s="47">
        <v>436</v>
      </c>
      <c r="B442" s="48" t="s">
        <v>323</v>
      </c>
      <c r="C442" s="51" t="s">
        <v>867</v>
      </c>
      <c r="D442" s="18">
        <v>225000</v>
      </c>
      <c r="E442" s="18">
        <v>225000</v>
      </c>
      <c r="F442" s="50" t="s">
        <v>114</v>
      </c>
      <c r="G442" s="51" t="s">
        <v>582</v>
      </c>
      <c r="H442" s="17">
        <f t="shared" ref="H442:H458" si="58">D442</f>
        <v>225000</v>
      </c>
      <c r="I442" s="52" t="str">
        <f t="shared" ref="I442:J459" si="59">G442</f>
        <v>บริษัท คงคา อินเตอร์เทรด จำกัด</v>
      </c>
      <c r="J442" s="17">
        <f t="shared" si="59"/>
        <v>225000</v>
      </c>
      <c r="K442" s="53" t="s">
        <v>19</v>
      </c>
      <c r="L442" s="57" t="s">
        <v>583</v>
      </c>
      <c r="M442" s="55">
        <v>45807</v>
      </c>
    </row>
    <row r="443" spans="1:13" ht="84" x14ac:dyDescent="0.35">
      <c r="A443" s="47">
        <v>437</v>
      </c>
      <c r="B443" s="48" t="s">
        <v>323</v>
      </c>
      <c r="C443" s="51" t="s">
        <v>350</v>
      </c>
      <c r="D443" s="18">
        <v>16400</v>
      </c>
      <c r="E443" s="18">
        <v>16400</v>
      </c>
      <c r="F443" s="50" t="s">
        <v>114</v>
      </c>
      <c r="G443" s="51" t="s">
        <v>649</v>
      </c>
      <c r="H443" s="17">
        <f t="shared" si="58"/>
        <v>16400</v>
      </c>
      <c r="I443" s="52" t="str">
        <f t="shared" si="59"/>
        <v>ร้านนงลักษณ์ ไอที</v>
      </c>
      <c r="J443" s="17">
        <f t="shared" si="59"/>
        <v>16400</v>
      </c>
      <c r="K443" s="53" t="s">
        <v>19</v>
      </c>
      <c r="L443" s="57" t="s">
        <v>651</v>
      </c>
      <c r="M443" s="55">
        <v>45807</v>
      </c>
    </row>
    <row r="444" spans="1:13" ht="84" x14ac:dyDescent="0.35">
      <c r="A444" s="47">
        <v>438</v>
      </c>
      <c r="B444" s="48" t="s">
        <v>323</v>
      </c>
      <c r="C444" s="51" t="s">
        <v>467</v>
      </c>
      <c r="D444" s="19">
        <v>2770</v>
      </c>
      <c r="E444" s="19">
        <v>2770</v>
      </c>
      <c r="F444" s="50" t="s">
        <v>114</v>
      </c>
      <c r="G444" s="51" t="s">
        <v>331</v>
      </c>
      <c r="H444" s="17">
        <f t="shared" si="58"/>
        <v>2770</v>
      </c>
      <c r="I444" s="52" t="str">
        <f t="shared" si="59"/>
        <v xml:space="preserve">ห้างหุ้นส่วนจำกัด พี แอนด์ เอ ซิสเตมส์ </v>
      </c>
      <c r="J444" s="17">
        <f t="shared" si="59"/>
        <v>2770</v>
      </c>
      <c r="K444" s="53" t="s">
        <v>19</v>
      </c>
      <c r="L444" s="69" t="s">
        <v>468</v>
      </c>
      <c r="M444" s="58">
        <v>45807</v>
      </c>
    </row>
    <row r="445" spans="1:13" ht="84" x14ac:dyDescent="0.35">
      <c r="A445" s="47">
        <v>439</v>
      </c>
      <c r="B445" s="48" t="s">
        <v>323</v>
      </c>
      <c r="C445" s="51" t="s">
        <v>467</v>
      </c>
      <c r="D445" s="18">
        <v>1230</v>
      </c>
      <c r="E445" s="18">
        <v>1230</v>
      </c>
      <c r="F445" s="50" t="s">
        <v>114</v>
      </c>
      <c r="G445" s="51" t="s">
        <v>398</v>
      </c>
      <c r="H445" s="17">
        <f t="shared" si="58"/>
        <v>1230</v>
      </c>
      <c r="I445" s="52" t="str">
        <f t="shared" si="59"/>
        <v xml:space="preserve">ร้านทองเรือน การค้า </v>
      </c>
      <c r="J445" s="17">
        <f t="shared" si="59"/>
        <v>1230</v>
      </c>
      <c r="K445" s="53" t="s">
        <v>19</v>
      </c>
      <c r="L445" s="48" t="s">
        <v>475</v>
      </c>
      <c r="M445" s="58">
        <v>45807</v>
      </c>
    </row>
    <row r="446" spans="1:13" s="30" customFormat="1" ht="84" x14ac:dyDescent="0.2">
      <c r="A446" s="47">
        <v>440</v>
      </c>
      <c r="B446" s="48" t="s">
        <v>323</v>
      </c>
      <c r="C446" s="51" t="s">
        <v>1056</v>
      </c>
      <c r="D446" s="19">
        <v>99273</v>
      </c>
      <c r="E446" s="19">
        <v>99273</v>
      </c>
      <c r="F446" s="50" t="s">
        <v>114</v>
      </c>
      <c r="G446" s="51" t="s">
        <v>331</v>
      </c>
      <c r="H446" s="17">
        <f t="shared" si="58"/>
        <v>99273</v>
      </c>
      <c r="I446" s="52" t="str">
        <f t="shared" si="59"/>
        <v xml:space="preserve">ห้างหุ้นส่วนจำกัด พี แอนด์ เอ ซิสเตมส์ </v>
      </c>
      <c r="J446" s="17">
        <f t="shared" si="59"/>
        <v>99273</v>
      </c>
      <c r="K446" s="53" t="s">
        <v>19</v>
      </c>
      <c r="L446" s="57" t="s">
        <v>465</v>
      </c>
      <c r="M446" s="58">
        <v>45807</v>
      </c>
    </row>
    <row r="447" spans="1:13" s="30" customFormat="1" ht="84" x14ac:dyDescent="0.2">
      <c r="A447" s="47">
        <v>441</v>
      </c>
      <c r="B447" s="48" t="s">
        <v>323</v>
      </c>
      <c r="C447" s="51" t="s">
        <v>459</v>
      </c>
      <c r="D447" s="19">
        <v>63630</v>
      </c>
      <c r="E447" s="19">
        <v>63630</v>
      </c>
      <c r="F447" s="50" t="s">
        <v>114</v>
      </c>
      <c r="G447" s="51" t="s">
        <v>421</v>
      </c>
      <c r="H447" s="17">
        <f t="shared" si="58"/>
        <v>63630</v>
      </c>
      <c r="I447" s="52" t="str">
        <f t="shared" si="59"/>
        <v xml:space="preserve">ร้าน บีพี เซอร์วิส </v>
      </c>
      <c r="J447" s="17">
        <f t="shared" si="59"/>
        <v>63630</v>
      </c>
      <c r="K447" s="53" t="s">
        <v>19</v>
      </c>
      <c r="L447" s="57" t="s">
        <v>460</v>
      </c>
      <c r="M447" s="58">
        <v>45807</v>
      </c>
    </row>
    <row r="448" spans="1:13" s="30" customFormat="1" ht="84" x14ac:dyDescent="0.2">
      <c r="A448" s="47">
        <v>442</v>
      </c>
      <c r="B448" s="48" t="s">
        <v>323</v>
      </c>
      <c r="C448" s="52" t="s">
        <v>478</v>
      </c>
      <c r="D448" s="18">
        <v>60000</v>
      </c>
      <c r="E448" s="18">
        <v>60000</v>
      </c>
      <c r="F448" s="50" t="s">
        <v>114</v>
      </c>
      <c r="G448" s="51" t="s">
        <v>479</v>
      </c>
      <c r="H448" s="17">
        <f t="shared" si="58"/>
        <v>60000</v>
      </c>
      <c r="I448" s="52" t="str">
        <f t="shared" si="59"/>
        <v xml:space="preserve">นายติณณ์ ก๋าเงิน </v>
      </c>
      <c r="J448" s="17">
        <f t="shared" si="59"/>
        <v>60000</v>
      </c>
      <c r="K448" s="53" t="s">
        <v>19</v>
      </c>
      <c r="L448" s="48" t="s">
        <v>480</v>
      </c>
      <c r="M448" s="58">
        <v>45807</v>
      </c>
    </row>
    <row r="449" spans="1:13" s="30" customFormat="1" ht="84" x14ac:dyDescent="0.2">
      <c r="A449" s="47">
        <v>443</v>
      </c>
      <c r="B449" s="48" t="s">
        <v>323</v>
      </c>
      <c r="C449" s="51" t="s">
        <v>701</v>
      </c>
      <c r="D449" s="18">
        <v>4212</v>
      </c>
      <c r="E449" s="18">
        <v>4212</v>
      </c>
      <c r="F449" s="47" t="s">
        <v>114</v>
      </c>
      <c r="G449" s="61" t="s">
        <v>551</v>
      </c>
      <c r="H449" s="17">
        <f t="shared" si="58"/>
        <v>4212</v>
      </c>
      <c r="I449" s="52" t="str">
        <f t="shared" si="59"/>
        <v xml:space="preserve">บริษัท เพื่อนเรียนสเตชั่นเนอรี่ เชียงใหม่ จำกัด  </v>
      </c>
      <c r="J449" s="17">
        <f t="shared" si="59"/>
        <v>4212</v>
      </c>
      <c r="K449" s="53" t="s">
        <v>19</v>
      </c>
      <c r="L449" s="57" t="s">
        <v>702</v>
      </c>
      <c r="M449" s="55">
        <v>45807</v>
      </c>
    </row>
    <row r="450" spans="1:13" s="30" customFormat="1" ht="84" x14ac:dyDescent="0.2">
      <c r="A450" s="47">
        <v>444</v>
      </c>
      <c r="B450" s="48" t="s">
        <v>323</v>
      </c>
      <c r="C450" s="51" t="s">
        <v>1057</v>
      </c>
      <c r="D450" s="18">
        <v>29502</v>
      </c>
      <c r="E450" s="18">
        <v>29502</v>
      </c>
      <c r="F450" s="47" t="s">
        <v>114</v>
      </c>
      <c r="G450" s="51" t="s">
        <v>499</v>
      </c>
      <c r="H450" s="17">
        <f t="shared" si="58"/>
        <v>29502</v>
      </c>
      <c r="I450" s="52" t="str">
        <f t="shared" si="59"/>
        <v xml:space="preserve">ห้างหุ้นส่วนจำกัด ลิขิตศิลป์ </v>
      </c>
      <c r="J450" s="17">
        <f t="shared" si="59"/>
        <v>29502</v>
      </c>
      <c r="K450" s="53" t="s">
        <v>19</v>
      </c>
      <c r="L450" s="57" t="s">
        <v>703</v>
      </c>
      <c r="M450" s="55">
        <v>45807</v>
      </c>
    </row>
    <row r="451" spans="1:13" s="30" customFormat="1" ht="84" x14ac:dyDescent="0.2">
      <c r="A451" s="47">
        <v>445</v>
      </c>
      <c r="B451" s="48" t="s">
        <v>323</v>
      </c>
      <c r="C451" s="51" t="s">
        <v>1058</v>
      </c>
      <c r="D451" s="18">
        <v>12306</v>
      </c>
      <c r="E451" s="18">
        <v>12306</v>
      </c>
      <c r="F451" s="47" t="s">
        <v>114</v>
      </c>
      <c r="G451" s="51" t="s">
        <v>499</v>
      </c>
      <c r="H451" s="17">
        <f t="shared" si="58"/>
        <v>12306</v>
      </c>
      <c r="I451" s="52" t="str">
        <f t="shared" si="59"/>
        <v xml:space="preserve">ห้างหุ้นส่วนจำกัด ลิขิตศิลป์ </v>
      </c>
      <c r="J451" s="17">
        <f t="shared" si="59"/>
        <v>12306</v>
      </c>
      <c r="K451" s="53" t="s">
        <v>19</v>
      </c>
      <c r="L451" s="57" t="s">
        <v>704</v>
      </c>
      <c r="M451" s="55">
        <v>45807</v>
      </c>
    </row>
    <row r="452" spans="1:13" s="30" customFormat="1" ht="84" x14ac:dyDescent="0.2">
      <c r="A452" s="47">
        <v>446</v>
      </c>
      <c r="B452" s="48" t="s">
        <v>323</v>
      </c>
      <c r="C452" s="51" t="s">
        <v>1044</v>
      </c>
      <c r="D452" s="18">
        <v>3349</v>
      </c>
      <c r="E452" s="18">
        <v>3349</v>
      </c>
      <c r="F452" s="47" t="s">
        <v>114</v>
      </c>
      <c r="G452" s="61" t="s">
        <v>551</v>
      </c>
      <c r="H452" s="17">
        <f t="shared" si="58"/>
        <v>3349</v>
      </c>
      <c r="I452" s="52" t="str">
        <f t="shared" si="59"/>
        <v xml:space="preserve">บริษัท เพื่อนเรียนสเตชั่นเนอรี่ เชียงใหม่ จำกัด  </v>
      </c>
      <c r="J452" s="17">
        <f t="shared" si="59"/>
        <v>3349</v>
      </c>
      <c r="K452" s="53" t="s">
        <v>19</v>
      </c>
      <c r="L452" s="57" t="s">
        <v>705</v>
      </c>
      <c r="M452" s="55">
        <v>45807</v>
      </c>
    </row>
    <row r="453" spans="1:13" s="30" customFormat="1" ht="84" x14ac:dyDescent="0.2">
      <c r="A453" s="47">
        <v>447</v>
      </c>
      <c r="B453" s="48" t="s">
        <v>323</v>
      </c>
      <c r="C453" s="51" t="s">
        <v>946</v>
      </c>
      <c r="D453" s="18">
        <v>16234</v>
      </c>
      <c r="E453" s="18">
        <v>16234</v>
      </c>
      <c r="F453" s="47" t="s">
        <v>114</v>
      </c>
      <c r="G453" s="51" t="s">
        <v>499</v>
      </c>
      <c r="H453" s="17">
        <f t="shared" si="58"/>
        <v>16234</v>
      </c>
      <c r="I453" s="52" t="str">
        <f t="shared" si="59"/>
        <v xml:space="preserve">ห้างหุ้นส่วนจำกัด ลิขิตศิลป์ </v>
      </c>
      <c r="J453" s="17">
        <f t="shared" si="59"/>
        <v>16234</v>
      </c>
      <c r="K453" s="53" t="s">
        <v>19</v>
      </c>
      <c r="L453" s="57" t="s">
        <v>706</v>
      </c>
      <c r="M453" s="55">
        <v>45807</v>
      </c>
    </row>
    <row r="454" spans="1:13" s="30" customFormat="1" ht="84" x14ac:dyDescent="0.2">
      <c r="A454" s="47">
        <v>448</v>
      </c>
      <c r="B454" s="48" t="s">
        <v>323</v>
      </c>
      <c r="C454" s="51" t="s">
        <v>1059</v>
      </c>
      <c r="D454" s="18">
        <v>7600</v>
      </c>
      <c r="E454" s="18">
        <v>7600</v>
      </c>
      <c r="F454" s="47" t="s">
        <v>114</v>
      </c>
      <c r="G454" s="51" t="s">
        <v>681</v>
      </c>
      <c r="H454" s="17">
        <f t="shared" si="58"/>
        <v>7600</v>
      </c>
      <c r="I454" s="52" t="str">
        <f t="shared" si="59"/>
        <v>บริษัท สมบูรณ์ไอโอที จำกัด</v>
      </c>
      <c r="J454" s="17">
        <f t="shared" si="59"/>
        <v>7600</v>
      </c>
      <c r="K454" s="53" t="s">
        <v>19</v>
      </c>
      <c r="L454" s="57" t="s">
        <v>707</v>
      </c>
      <c r="M454" s="55">
        <v>45807</v>
      </c>
    </row>
    <row r="455" spans="1:13" s="30" customFormat="1" ht="84" x14ac:dyDescent="0.2">
      <c r="A455" s="47">
        <v>449</v>
      </c>
      <c r="B455" s="48" t="s">
        <v>323</v>
      </c>
      <c r="C455" s="61" t="s">
        <v>1006</v>
      </c>
      <c r="D455" s="21">
        <v>5650</v>
      </c>
      <c r="E455" s="21">
        <v>5650</v>
      </c>
      <c r="F455" s="47" t="s">
        <v>114</v>
      </c>
      <c r="G455" s="51" t="s">
        <v>424</v>
      </c>
      <c r="H455" s="17">
        <f t="shared" si="58"/>
        <v>5650</v>
      </c>
      <c r="I455" s="52" t="str">
        <f t="shared" si="59"/>
        <v xml:space="preserve">ห้างหุ้นส่วนจำกัด นอร์ทเทอร์น เคมิเคิล แอนด์ กลาสแวร์ </v>
      </c>
      <c r="J455" s="17">
        <f t="shared" si="59"/>
        <v>5650</v>
      </c>
      <c r="K455" s="53" t="s">
        <v>19</v>
      </c>
      <c r="L455" s="48" t="s">
        <v>708</v>
      </c>
      <c r="M455" s="55">
        <v>45807</v>
      </c>
    </row>
    <row r="456" spans="1:13" s="30" customFormat="1" ht="84" x14ac:dyDescent="0.2">
      <c r="A456" s="47">
        <v>450</v>
      </c>
      <c r="B456" s="48" t="s">
        <v>323</v>
      </c>
      <c r="C456" s="51" t="s">
        <v>1060</v>
      </c>
      <c r="D456" s="18">
        <v>1068</v>
      </c>
      <c r="E456" s="18">
        <v>1068</v>
      </c>
      <c r="F456" s="47" t="s">
        <v>114</v>
      </c>
      <c r="G456" s="61" t="s">
        <v>551</v>
      </c>
      <c r="H456" s="17">
        <f t="shared" si="58"/>
        <v>1068</v>
      </c>
      <c r="I456" s="52" t="str">
        <f t="shared" si="59"/>
        <v xml:space="preserve">บริษัท เพื่อนเรียนสเตชั่นเนอรี่ เชียงใหม่ จำกัด  </v>
      </c>
      <c r="J456" s="17">
        <f t="shared" si="59"/>
        <v>1068</v>
      </c>
      <c r="K456" s="53" t="s">
        <v>19</v>
      </c>
      <c r="L456" s="57" t="s">
        <v>709</v>
      </c>
      <c r="M456" s="55">
        <v>45807</v>
      </c>
    </row>
    <row r="457" spans="1:13" s="30" customFormat="1" ht="84" x14ac:dyDescent="0.2">
      <c r="A457" s="47">
        <v>451</v>
      </c>
      <c r="B457" s="48" t="s">
        <v>323</v>
      </c>
      <c r="C457" s="51" t="s">
        <v>1061</v>
      </c>
      <c r="D457" s="18">
        <v>5595</v>
      </c>
      <c r="E457" s="18">
        <v>5595</v>
      </c>
      <c r="F457" s="47" t="s">
        <v>114</v>
      </c>
      <c r="G457" s="51" t="s">
        <v>698</v>
      </c>
      <c r="H457" s="17">
        <f t="shared" si="58"/>
        <v>5595</v>
      </c>
      <c r="I457" s="52" t="str">
        <f t="shared" si="59"/>
        <v xml:space="preserve">ร้าน วีเอ็น สเตชั่นเนอรี่ </v>
      </c>
      <c r="J457" s="17">
        <f t="shared" si="59"/>
        <v>5595</v>
      </c>
      <c r="K457" s="53" t="s">
        <v>19</v>
      </c>
      <c r="L457" s="57" t="s">
        <v>710</v>
      </c>
      <c r="M457" s="55">
        <v>45807</v>
      </c>
    </row>
    <row r="458" spans="1:13" s="30" customFormat="1" ht="84" x14ac:dyDescent="0.2">
      <c r="A458" s="47">
        <v>452</v>
      </c>
      <c r="B458" s="48" t="s">
        <v>323</v>
      </c>
      <c r="C458" s="51" t="s">
        <v>946</v>
      </c>
      <c r="D458" s="18">
        <v>19831</v>
      </c>
      <c r="E458" s="18">
        <v>19831</v>
      </c>
      <c r="F458" s="47" t="s">
        <v>114</v>
      </c>
      <c r="G458" s="51" t="s">
        <v>681</v>
      </c>
      <c r="H458" s="17">
        <f t="shared" si="58"/>
        <v>19831</v>
      </c>
      <c r="I458" s="52" t="str">
        <f t="shared" si="59"/>
        <v>บริษัท สมบูรณ์ไอโอที จำกัด</v>
      </c>
      <c r="J458" s="17">
        <f t="shared" si="59"/>
        <v>19831</v>
      </c>
      <c r="K458" s="53" t="s">
        <v>19</v>
      </c>
      <c r="L458" s="57" t="s">
        <v>711</v>
      </c>
      <c r="M458" s="55">
        <v>45807</v>
      </c>
    </row>
    <row r="459" spans="1:13" s="30" customFormat="1" ht="84" x14ac:dyDescent="0.2">
      <c r="A459" s="47">
        <v>453</v>
      </c>
      <c r="B459" s="48" t="s">
        <v>323</v>
      </c>
      <c r="C459" s="61" t="s">
        <v>1062</v>
      </c>
      <c r="D459" s="21">
        <v>4003</v>
      </c>
      <c r="E459" s="21">
        <v>4003</v>
      </c>
      <c r="F459" s="47" t="s">
        <v>114</v>
      </c>
      <c r="G459" s="61" t="s">
        <v>551</v>
      </c>
      <c r="H459" s="17">
        <v>4000</v>
      </c>
      <c r="I459" s="52" t="str">
        <f t="shared" si="59"/>
        <v xml:space="preserve">บริษัท เพื่อนเรียนสเตชั่นเนอรี่ เชียงใหม่ จำกัด  </v>
      </c>
      <c r="J459" s="17">
        <f t="shared" si="59"/>
        <v>4000</v>
      </c>
      <c r="K459" s="53" t="s">
        <v>19</v>
      </c>
      <c r="L459" s="48" t="s">
        <v>712</v>
      </c>
      <c r="M459" s="55">
        <v>45807</v>
      </c>
    </row>
    <row r="460" spans="1:13" s="30" customFormat="1" ht="84" x14ac:dyDescent="0.2">
      <c r="A460" s="47">
        <v>454</v>
      </c>
      <c r="B460" s="48" t="s">
        <v>113</v>
      </c>
      <c r="C460" s="61" t="s">
        <v>1063</v>
      </c>
      <c r="D460" s="7">
        <v>5400</v>
      </c>
      <c r="E460" s="7">
        <v>5400</v>
      </c>
      <c r="F460" s="64" t="s">
        <v>114</v>
      </c>
      <c r="G460" s="52" t="s">
        <v>166</v>
      </c>
      <c r="H460" s="7">
        <v>5400</v>
      </c>
      <c r="I460" s="52" t="s">
        <v>166</v>
      </c>
      <c r="J460" s="7">
        <v>5400</v>
      </c>
      <c r="K460" s="53" t="s">
        <v>19</v>
      </c>
      <c r="L460" s="47" t="s">
        <v>167</v>
      </c>
      <c r="M460" s="8">
        <v>45807</v>
      </c>
    </row>
    <row r="461" spans="1:13" s="30" customFormat="1" ht="84" x14ac:dyDescent="0.2">
      <c r="A461" s="47">
        <v>455</v>
      </c>
      <c r="B461" s="48" t="s">
        <v>168</v>
      </c>
      <c r="C461" s="61" t="s">
        <v>1064</v>
      </c>
      <c r="D461" s="17">
        <v>36000</v>
      </c>
      <c r="E461" s="17">
        <f>D461</f>
        <v>36000</v>
      </c>
      <c r="F461" s="62" t="s">
        <v>114</v>
      </c>
      <c r="G461" s="65" t="s">
        <v>315</v>
      </c>
      <c r="H461" s="17">
        <f>E461</f>
        <v>36000</v>
      </c>
      <c r="I461" s="52" t="str">
        <f t="shared" ref="I461:J463" si="60">G461</f>
        <v>นายพงศ์ธร  โมมีเพชร</v>
      </c>
      <c r="J461" s="16">
        <f t="shared" si="60"/>
        <v>36000</v>
      </c>
      <c r="K461" s="53" t="s">
        <v>19</v>
      </c>
      <c r="L461" s="47" t="s">
        <v>316</v>
      </c>
      <c r="M461" s="63">
        <v>45807</v>
      </c>
    </row>
    <row r="462" spans="1:13" s="30" customFormat="1" ht="84" x14ac:dyDescent="0.2">
      <c r="A462" s="47">
        <v>456</v>
      </c>
      <c r="B462" s="48" t="s">
        <v>168</v>
      </c>
      <c r="C462" s="61" t="s">
        <v>1065</v>
      </c>
      <c r="D462" s="17">
        <v>34760</v>
      </c>
      <c r="E462" s="17">
        <f>D462</f>
        <v>34760</v>
      </c>
      <c r="F462" s="62" t="s">
        <v>114</v>
      </c>
      <c r="G462" s="65" t="s">
        <v>317</v>
      </c>
      <c r="H462" s="17">
        <f>E462</f>
        <v>34760</v>
      </c>
      <c r="I462" s="52" t="str">
        <f t="shared" si="60"/>
        <v>นางสาวสายสวาท สิงห์แก้ว</v>
      </c>
      <c r="J462" s="16">
        <f t="shared" si="60"/>
        <v>34760</v>
      </c>
      <c r="K462" s="53" t="s">
        <v>19</v>
      </c>
      <c r="L462" s="47" t="s">
        <v>318</v>
      </c>
      <c r="M462" s="63">
        <v>45807</v>
      </c>
    </row>
    <row r="463" spans="1:13" s="30" customFormat="1" ht="84" x14ac:dyDescent="0.2">
      <c r="A463" s="47">
        <v>457</v>
      </c>
      <c r="B463" s="48" t="s">
        <v>168</v>
      </c>
      <c r="C463" s="61" t="s">
        <v>1065</v>
      </c>
      <c r="D463" s="17">
        <v>34760</v>
      </c>
      <c r="E463" s="17">
        <f>D463</f>
        <v>34760</v>
      </c>
      <c r="F463" s="62" t="s">
        <v>114</v>
      </c>
      <c r="G463" s="65" t="s">
        <v>319</v>
      </c>
      <c r="H463" s="17">
        <f>E463</f>
        <v>34760</v>
      </c>
      <c r="I463" s="52" t="str">
        <f t="shared" si="60"/>
        <v>นางสาวกัญญา ซาบุ</v>
      </c>
      <c r="J463" s="16">
        <f t="shared" si="60"/>
        <v>34760</v>
      </c>
      <c r="K463" s="53" t="s">
        <v>19</v>
      </c>
      <c r="L463" s="47" t="s">
        <v>320</v>
      </c>
      <c r="M463" s="63">
        <v>45807</v>
      </c>
    </row>
    <row r="464" spans="1:13" s="30" customFormat="1" ht="84" x14ac:dyDescent="0.2">
      <c r="A464" s="47">
        <v>458</v>
      </c>
      <c r="B464" s="48" t="s">
        <v>17</v>
      </c>
      <c r="C464" s="61" t="s">
        <v>993</v>
      </c>
      <c r="D464" s="17">
        <v>2500</v>
      </c>
      <c r="E464" s="17">
        <v>2500</v>
      </c>
      <c r="F464" s="48" t="s">
        <v>114</v>
      </c>
      <c r="G464" s="65" t="s">
        <v>44</v>
      </c>
      <c r="H464" s="17">
        <v>2500</v>
      </c>
      <c r="I464" s="65" t="s">
        <v>44</v>
      </c>
      <c r="J464" s="17">
        <v>2500</v>
      </c>
      <c r="K464" s="53" t="s">
        <v>19</v>
      </c>
      <c r="L464" s="47" t="s">
        <v>842</v>
      </c>
      <c r="M464" s="63">
        <v>45807</v>
      </c>
    </row>
    <row r="465" spans="1:13" s="30" customFormat="1" ht="84" x14ac:dyDescent="0.2">
      <c r="A465" s="47">
        <v>459</v>
      </c>
      <c r="B465" s="48" t="s">
        <v>17</v>
      </c>
      <c r="C465" s="61" t="s">
        <v>899</v>
      </c>
      <c r="D465" s="17">
        <v>1750</v>
      </c>
      <c r="E465" s="17">
        <v>1750</v>
      </c>
      <c r="F465" s="48" t="s">
        <v>114</v>
      </c>
      <c r="G465" s="65" t="s">
        <v>26</v>
      </c>
      <c r="H465" s="17">
        <v>1750</v>
      </c>
      <c r="I465" s="65" t="s">
        <v>26</v>
      </c>
      <c r="J465" s="17">
        <v>1750</v>
      </c>
      <c r="K465" s="53" t="s">
        <v>19</v>
      </c>
      <c r="L465" s="47" t="s">
        <v>843</v>
      </c>
      <c r="M465" s="63">
        <v>45807</v>
      </c>
    </row>
    <row r="466" spans="1:13" s="30" customFormat="1" ht="84" x14ac:dyDescent="0.2">
      <c r="A466" s="47">
        <v>460</v>
      </c>
      <c r="B466" s="48" t="s">
        <v>17</v>
      </c>
      <c r="C466" s="67" t="s">
        <v>1066</v>
      </c>
      <c r="D466" s="2">
        <v>9500</v>
      </c>
      <c r="E466" s="2">
        <v>9500</v>
      </c>
      <c r="F466" s="48" t="s">
        <v>114</v>
      </c>
      <c r="G466" s="67" t="s">
        <v>41</v>
      </c>
      <c r="H466" s="2">
        <v>9500</v>
      </c>
      <c r="I466" s="67" t="s">
        <v>41</v>
      </c>
      <c r="J466" s="2">
        <v>9500</v>
      </c>
      <c r="K466" s="53" t="s">
        <v>19</v>
      </c>
      <c r="L466" s="48" t="s">
        <v>52</v>
      </c>
      <c r="M466" s="71">
        <v>45807</v>
      </c>
    </row>
    <row r="467" spans="1:13" s="30" customFormat="1" ht="84" x14ac:dyDescent="0.2">
      <c r="A467" s="47">
        <v>461</v>
      </c>
      <c r="B467" s="48" t="s">
        <v>17</v>
      </c>
      <c r="C467" s="51" t="s">
        <v>1067</v>
      </c>
      <c r="D467" s="2">
        <v>16260</v>
      </c>
      <c r="E467" s="2">
        <v>16260</v>
      </c>
      <c r="F467" s="48" t="s">
        <v>114</v>
      </c>
      <c r="G467" s="67" t="s">
        <v>31</v>
      </c>
      <c r="H467" s="2">
        <v>16260</v>
      </c>
      <c r="I467" s="67" t="s">
        <v>31</v>
      </c>
      <c r="J467" s="2">
        <v>16260</v>
      </c>
      <c r="K467" s="53" t="s">
        <v>19</v>
      </c>
      <c r="L467" s="48" t="s">
        <v>53</v>
      </c>
      <c r="M467" s="71">
        <v>45807</v>
      </c>
    </row>
    <row r="468" spans="1:13" s="30" customFormat="1" ht="84" x14ac:dyDescent="0.2">
      <c r="A468" s="47">
        <v>462</v>
      </c>
      <c r="B468" s="48" t="s">
        <v>17</v>
      </c>
      <c r="C468" s="51" t="s">
        <v>882</v>
      </c>
      <c r="D468" s="4">
        <v>35560</v>
      </c>
      <c r="E468" s="4">
        <v>35560</v>
      </c>
      <c r="F468" s="48" t="s">
        <v>114</v>
      </c>
      <c r="G468" s="51" t="s">
        <v>54</v>
      </c>
      <c r="H468" s="4">
        <v>35560</v>
      </c>
      <c r="I468" s="51" t="s">
        <v>54</v>
      </c>
      <c r="J468" s="4">
        <v>35560</v>
      </c>
      <c r="K468" s="53" t="s">
        <v>19</v>
      </c>
      <c r="L468" s="48" t="s">
        <v>55</v>
      </c>
      <c r="M468" s="71">
        <v>45807</v>
      </c>
    </row>
    <row r="469" spans="1:13" s="30" customFormat="1" ht="84" x14ac:dyDescent="0.2">
      <c r="A469" s="47">
        <v>463</v>
      </c>
      <c r="B469" s="48" t="s">
        <v>323</v>
      </c>
      <c r="C469" s="61" t="s">
        <v>812</v>
      </c>
      <c r="D469" s="17">
        <v>1000000</v>
      </c>
      <c r="E469" s="17">
        <v>1000000</v>
      </c>
      <c r="F469" s="62" t="s">
        <v>62</v>
      </c>
      <c r="G469" s="61" t="s">
        <v>813</v>
      </c>
      <c r="H469" s="9" t="s">
        <v>852</v>
      </c>
      <c r="I469" s="65" t="s">
        <v>476</v>
      </c>
      <c r="J469" s="17">
        <v>987700</v>
      </c>
      <c r="K469" s="53" t="s">
        <v>19</v>
      </c>
      <c r="L469" s="47" t="s">
        <v>477</v>
      </c>
      <c r="M469" s="63">
        <v>45807</v>
      </c>
    </row>
    <row r="470" spans="1:13" s="30" customFormat="1" ht="147" x14ac:dyDescent="0.2">
      <c r="A470" s="47">
        <v>464</v>
      </c>
      <c r="B470" s="48" t="s">
        <v>323</v>
      </c>
      <c r="C470" s="61" t="s">
        <v>814</v>
      </c>
      <c r="D470" s="17">
        <v>4130000</v>
      </c>
      <c r="E470" s="17">
        <v>4130000</v>
      </c>
      <c r="F470" s="62" t="s">
        <v>62</v>
      </c>
      <c r="G470" s="61" t="s">
        <v>815</v>
      </c>
      <c r="H470" s="9" t="s">
        <v>816</v>
      </c>
      <c r="I470" s="65" t="s">
        <v>817</v>
      </c>
      <c r="J470" s="17">
        <v>3484000</v>
      </c>
      <c r="K470" s="53" t="s">
        <v>19</v>
      </c>
      <c r="L470" s="47" t="s">
        <v>818</v>
      </c>
      <c r="M470" s="63">
        <v>45807</v>
      </c>
    </row>
    <row r="471" spans="1:13" s="84" customFormat="1" hidden="1" x14ac:dyDescent="0.35">
      <c r="A471" s="56"/>
      <c r="B471" s="56"/>
      <c r="D471" s="23"/>
      <c r="E471" s="23"/>
      <c r="F471" s="85"/>
      <c r="G471" s="56"/>
      <c r="H471" s="23"/>
      <c r="I471" s="56"/>
      <c r="J471" s="23">
        <f>SUBTOTAL(109,J7:J470)</f>
        <v>71083884.939999998</v>
      </c>
      <c r="L471" s="85"/>
      <c r="M471" s="86"/>
    </row>
    <row r="472" spans="1:13" s="84" customFormat="1" x14ac:dyDescent="0.35">
      <c r="A472" s="56"/>
      <c r="B472" s="56"/>
      <c r="D472" s="23"/>
      <c r="E472" s="23"/>
      <c r="F472" s="85"/>
      <c r="G472" s="56"/>
      <c r="H472" s="23"/>
      <c r="I472" s="56"/>
      <c r="J472" s="23"/>
      <c r="L472" s="85"/>
      <c r="M472" s="86"/>
    </row>
    <row r="473" spans="1:13" s="84" customFormat="1" x14ac:dyDescent="0.35">
      <c r="A473" s="56"/>
      <c r="B473" s="56"/>
      <c r="D473" s="23"/>
      <c r="E473" s="23"/>
      <c r="F473" s="85"/>
      <c r="G473" s="56"/>
      <c r="H473" s="23"/>
      <c r="I473" s="56"/>
      <c r="J473" s="23"/>
      <c r="L473" s="85"/>
      <c r="M473" s="86"/>
    </row>
    <row r="474" spans="1:13" s="84" customFormat="1" x14ac:dyDescent="0.35">
      <c r="A474" s="56"/>
      <c r="B474" s="56"/>
      <c r="D474" s="23"/>
      <c r="E474" s="23"/>
      <c r="F474" s="85"/>
      <c r="G474" s="56"/>
      <c r="H474" s="23"/>
      <c r="I474" s="56"/>
      <c r="J474" s="23"/>
      <c r="L474" s="85"/>
      <c r="M474" s="86"/>
    </row>
  </sheetData>
  <autoFilter ref="A5:N473" xr:uid="{00000000-0001-0000-0800-000000000000}">
    <sortState xmlns:xlrd2="http://schemas.microsoft.com/office/spreadsheetml/2017/richdata2" ref="A7:M473">
      <sortCondition ref="M5:M473"/>
    </sortState>
  </autoFilter>
  <mergeCells count="11">
    <mergeCell ref="A1:M1"/>
    <mergeCell ref="A2:M2"/>
    <mergeCell ref="A3:M3"/>
    <mergeCell ref="L5:M5"/>
    <mergeCell ref="L6:M6"/>
    <mergeCell ref="A5:A6"/>
    <mergeCell ref="B5:B6"/>
    <mergeCell ref="C5:C6"/>
    <mergeCell ref="F5:F6"/>
    <mergeCell ref="G5:H6"/>
    <mergeCell ref="I5:J6"/>
  </mergeCells>
  <dataValidations count="1">
    <dataValidation type="list" allowBlank="1" showErrorMessage="1" sqref="F190:F195 F440:F449 F416:F436" xr:uid="{5369CC46-0CF7-487F-B8A8-8D190CF61AF5}">
      <formula1>"เฉพาะเจาะจง, e-bidding"</formula1>
    </dataValidation>
  </dataValidations>
  <pageMargins left="0.23622047244094491" right="0.23622047244094491" top="0.55118110236220474" bottom="0.3937007874015748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User</cp:lastModifiedBy>
  <cp:lastPrinted>2026-05-23T05:09:30Z</cp:lastPrinted>
  <dcterms:created xsi:type="dcterms:W3CDTF">2026-05-19T09:22:42Z</dcterms:created>
  <dcterms:modified xsi:type="dcterms:W3CDTF">2026-05-23T05:09:35Z</dcterms:modified>
</cp:coreProperties>
</file>