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ปี 2569.1\สขร.01 ปี 2568\"/>
    </mc:Choice>
  </mc:AlternateContent>
  <xr:revisionPtr revIDLastSave="0" documentId="13_ncr:1_{D2D3B963-70C8-4393-B87A-8E1E35CAA6B7}" xr6:coauthVersionLast="47" xr6:coauthVersionMax="47" xr10:uidLastSave="{00000000-0000-0000-0000-000000000000}"/>
  <bookViews>
    <workbookView xWindow="-23148" yWindow="-108" windowWidth="23256" windowHeight="13896" xr2:uid="{71E1B53A-86B7-471A-B1CF-F214D8797C68}"/>
  </bookViews>
  <sheets>
    <sheet name="มี.ค.68" sheetId="1" r:id="rId1"/>
  </sheets>
  <definedNames>
    <definedName name="_xlnm._FilterDatabase" localSheetId="0" hidden="1">'มี.ค.68'!$A$6:$M$603</definedName>
    <definedName name="_xlnm.Print_Titles" localSheetId="0">'มี.ค.68'!$1:$6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99" i="1" l="1"/>
  <c r="J599" i="1" s="1"/>
  <c r="E599" i="1"/>
  <c r="E567" i="1"/>
  <c r="H567" i="1" s="1"/>
  <c r="J567" i="1" s="1"/>
  <c r="I566" i="1"/>
  <c r="E566" i="1"/>
  <c r="J565" i="1"/>
  <c r="I565" i="1"/>
  <c r="J564" i="1"/>
  <c r="I564" i="1"/>
  <c r="J563" i="1"/>
  <c r="I563" i="1"/>
  <c r="J562" i="1"/>
  <c r="I562" i="1"/>
  <c r="J561" i="1"/>
  <c r="I561" i="1"/>
  <c r="J560" i="1"/>
  <c r="I560" i="1"/>
  <c r="J559" i="1"/>
  <c r="I559" i="1"/>
  <c r="J558" i="1"/>
  <c r="I558" i="1"/>
  <c r="J557" i="1"/>
  <c r="I557" i="1"/>
  <c r="J556" i="1"/>
  <c r="I556" i="1"/>
  <c r="E555" i="1"/>
  <c r="H555" i="1" s="1"/>
  <c r="J555" i="1" s="1"/>
  <c r="E553" i="1"/>
  <c r="H553" i="1" s="1"/>
  <c r="J553" i="1" s="1"/>
  <c r="E552" i="1"/>
  <c r="H552" i="1" s="1"/>
  <c r="J552" i="1" s="1"/>
  <c r="E551" i="1"/>
  <c r="H551" i="1" s="1"/>
  <c r="J551" i="1" s="1"/>
  <c r="E550" i="1"/>
  <c r="H550" i="1" s="1"/>
  <c r="J550" i="1" s="1"/>
  <c r="E549" i="1"/>
  <c r="H549" i="1" s="1"/>
  <c r="J549" i="1" s="1"/>
  <c r="E548" i="1"/>
  <c r="H548" i="1" s="1"/>
  <c r="J548" i="1" s="1"/>
  <c r="E547" i="1"/>
  <c r="H547" i="1" s="1"/>
  <c r="J547" i="1" s="1"/>
  <c r="E546" i="1"/>
  <c r="H546" i="1" s="1"/>
  <c r="J546" i="1" s="1"/>
  <c r="E545" i="1"/>
  <c r="H545" i="1" s="1"/>
  <c r="J545" i="1" s="1"/>
  <c r="E544" i="1"/>
  <c r="H544" i="1" s="1"/>
  <c r="J544" i="1" s="1"/>
  <c r="J543" i="1"/>
  <c r="E543" i="1"/>
  <c r="H543" i="1" s="1"/>
  <c r="E542" i="1"/>
  <c r="H542" i="1" s="1"/>
  <c r="J542" i="1" s="1"/>
  <c r="I541" i="1"/>
  <c r="E541" i="1"/>
  <c r="H541" i="1" s="1"/>
  <c r="J541" i="1" s="1"/>
  <c r="J536" i="1"/>
  <c r="I536" i="1"/>
  <c r="J535" i="1"/>
  <c r="I535" i="1"/>
  <c r="J534" i="1"/>
  <c r="I534" i="1"/>
  <c r="J533" i="1"/>
  <c r="I533" i="1"/>
  <c r="J532" i="1"/>
  <c r="I532" i="1"/>
  <c r="J531" i="1"/>
  <c r="I531" i="1"/>
  <c r="J523" i="1"/>
  <c r="I523" i="1"/>
  <c r="J522" i="1"/>
  <c r="I522" i="1"/>
  <c r="J521" i="1"/>
  <c r="I521" i="1"/>
  <c r="J520" i="1"/>
  <c r="I520" i="1"/>
  <c r="J519" i="1"/>
  <c r="I519" i="1"/>
  <c r="J518" i="1"/>
  <c r="I518" i="1"/>
  <c r="J517" i="1"/>
  <c r="I517" i="1"/>
  <c r="J516" i="1"/>
  <c r="I516" i="1"/>
  <c r="J515" i="1"/>
  <c r="I515" i="1"/>
  <c r="E509" i="1"/>
  <c r="H509" i="1" s="1"/>
  <c r="J509" i="1" s="1"/>
  <c r="E508" i="1"/>
  <c r="H508" i="1" s="1"/>
  <c r="J508" i="1" s="1"/>
  <c r="E507" i="1"/>
  <c r="H507" i="1" s="1"/>
  <c r="J507" i="1" s="1"/>
  <c r="E506" i="1"/>
  <c r="H506" i="1" s="1"/>
  <c r="J506" i="1" s="1"/>
  <c r="E505" i="1"/>
  <c r="H505" i="1" s="1"/>
  <c r="J505" i="1" s="1"/>
  <c r="H497" i="1"/>
  <c r="J497" i="1" s="1"/>
  <c r="E497" i="1"/>
  <c r="J496" i="1"/>
  <c r="I496" i="1"/>
  <c r="J495" i="1"/>
  <c r="I495" i="1"/>
  <c r="J494" i="1"/>
  <c r="I494" i="1"/>
  <c r="J493" i="1"/>
  <c r="I493" i="1"/>
  <c r="E492" i="1"/>
  <c r="H492" i="1" s="1"/>
  <c r="J492" i="1" s="1"/>
  <c r="J491" i="1"/>
  <c r="I491" i="1"/>
  <c r="J490" i="1"/>
  <c r="I490" i="1"/>
  <c r="I483" i="1"/>
  <c r="E483" i="1"/>
  <c r="H483" i="1" s="1"/>
  <c r="J483" i="1" s="1"/>
  <c r="I482" i="1"/>
  <c r="E482" i="1"/>
  <c r="H482" i="1" s="1"/>
  <c r="J482" i="1" s="1"/>
  <c r="J481" i="1"/>
  <c r="I481" i="1"/>
  <c r="H481" i="1"/>
  <c r="E481" i="1"/>
  <c r="J479" i="1"/>
  <c r="I479" i="1"/>
  <c r="J478" i="1"/>
  <c r="I478" i="1"/>
  <c r="E476" i="1"/>
  <c r="H476" i="1" s="1"/>
  <c r="J476" i="1" s="1"/>
  <c r="J475" i="1"/>
  <c r="I475" i="1"/>
  <c r="J473" i="1"/>
  <c r="I473" i="1"/>
  <c r="I471" i="1"/>
  <c r="E471" i="1"/>
  <c r="H471" i="1" s="1"/>
  <c r="J471" i="1" s="1"/>
  <c r="I470" i="1"/>
  <c r="E470" i="1"/>
  <c r="H470" i="1" s="1"/>
  <c r="J470" i="1" s="1"/>
  <c r="I469" i="1"/>
  <c r="E469" i="1"/>
  <c r="H469" i="1" s="1"/>
  <c r="J469" i="1" s="1"/>
  <c r="J468" i="1"/>
  <c r="I468" i="1"/>
  <c r="E468" i="1"/>
  <c r="H468" i="1" s="1"/>
  <c r="I466" i="1"/>
  <c r="H466" i="1"/>
  <c r="J466" i="1" s="1"/>
  <c r="E465" i="1"/>
  <c r="H465" i="1" s="1"/>
  <c r="J465" i="1" s="1"/>
  <c r="I464" i="1"/>
  <c r="J463" i="1"/>
  <c r="I463" i="1"/>
  <c r="E462" i="1"/>
  <c r="H462" i="1" s="1"/>
  <c r="J462" i="1" s="1"/>
  <c r="E458" i="1"/>
  <c r="H458" i="1" s="1"/>
  <c r="J458" i="1" s="1"/>
  <c r="J457" i="1"/>
  <c r="H457" i="1"/>
  <c r="E457" i="1"/>
  <c r="E456" i="1"/>
  <c r="H456" i="1" s="1"/>
  <c r="J456" i="1" s="1"/>
  <c r="E455" i="1"/>
  <c r="H455" i="1" s="1"/>
  <c r="J455" i="1" s="1"/>
  <c r="H454" i="1"/>
  <c r="J454" i="1" s="1"/>
  <c r="E454" i="1"/>
  <c r="E453" i="1"/>
  <c r="H453" i="1" s="1"/>
  <c r="J453" i="1" s="1"/>
  <c r="H452" i="1"/>
  <c r="J452" i="1" s="1"/>
  <c r="E452" i="1"/>
  <c r="E451" i="1"/>
  <c r="H451" i="1" s="1"/>
  <c r="J451" i="1" s="1"/>
  <c r="E450" i="1"/>
  <c r="H450" i="1" s="1"/>
  <c r="J450" i="1" s="1"/>
  <c r="E449" i="1"/>
  <c r="H449" i="1" s="1"/>
  <c r="J449" i="1" s="1"/>
  <c r="E448" i="1"/>
  <c r="H448" i="1" s="1"/>
  <c r="J448" i="1" s="1"/>
  <c r="E447" i="1"/>
  <c r="H447" i="1" s="1"/>
  <c r="J447" i="1" s="1"/>
  <c r="H446" i="1"/>
  <c r="J446" i="1" s="1"/>
  <c r="E446" i="1"/>
  <c r="E445" i="1"/>
  <c r="H445" i="1" s="1"/>
  <c r="J445" i="1" s="1"/>
  <c r="E444" i="1"/>
  <c r="H444" i="1" s="1"/>
  <c r="J444" i="1" s="1"/>
  <c r="E443" i="1"/>
  <c r="H443" i="1" s="1"/>
  <c r="J443" i="1" s="1"/>
  <c r="E442" i="1"/>
  <c r="H442" i="1" s="1"/>
  <c r="J442" i="1" s="1"/>
  <c r="E441" i="1"/>
  <c r="H441" i="1" s="1"/>
  <c r="J441" i="1" s="1"/>
  <c r="J440" i="1"/>
  <c r="H440" i="1"/>
  <c r="E440" i="1"/>
  <c r="E439" i="1"/>
  <c r="H439" i="1" s="1"/>
  <c r="J439" i="1" s="1"/>
  <c r="E438" i="1"/>
  <c r="H438" i="1" s="1"/>
  <c r="J438" i="1" s="1"/>
  <c r="E437" i="1"/>
  <c r="H437" i="1" s="1"/>
  <c r="J437" i="1" s="1"/>
  <c r="I436" i="1"/>
  <c r="H436" i="1"/>
  <c r="J436" i="1" s="1"/>
  <c r="E436" i="1"/>
  <c r="J434" i="1"/>
  <c r="I434" i="1"/>
  <c r="J433" i="1"/>
  <c r="I433" i="1"/>
  <c r="J432" i="1"/>
  <c r="I432" i="1"/>
  <c r="J431" i="1"/>
  <c r="I431" i="1"/>
  <c r="J430" i="1"/>
  <c r="I430" i="1"/>
  <c r="J429" i="1"/>
  <c r="I429" i="1"/>
  <c r="J428" i="1"/>
  <c r="I428" i="1"/>
  <c r="J427" i="1"/>
  <c r="I427" i="1"/>
  <c r="J426" i="1"/>
  <c r="I426" i="1"/>
  <c r="J425" i="1"/>
  <c r="I425" i="1"/>
  <c r="J424" i="1"/>
  <c r="I424" i="1"/>
  <c r="J423" i="1"/>
  <c r="I423" i="1"/>
  <c r="J422" i="1"/>
  <c r="I422" i="1"/>
  <c r="J421" i="1"/>
  <c r="I421" i="1"/>
  <c r="E420" i="1"/>
  <c r="H420" i="1" s="1"/>
  <c r="J420" i="1" s="1"/>
  <c r="J419" i="1"/>
  <c r="I419" i="1"/>
  <c r="J414" i="1"/>
  <c r="I414" i="1"/>
  <c r="E414" i="1"/>
  <c r="H414" i="1" s="1"/>
  <c r="I413" i="1"/>
  <c r="E413" i="1"/>
  <c r="H413" i="1" s="1"/>
  <c r="J413" i="1" s="1"/>
  <c r="I412" i="1"/>
  <c r="E412" i="1"/>
  <c r="H412" i="1" s="1"/>
  <c r="J412" i="1" s="1"/>
  <c r="E411" i="1"/>
  <c r="H411" i="1" s="1"/>
  <c r="E410" i="1"/>
  <c r="H410" i="1" s="1"/>
  <c r="J410" i="1" s="1"/>
  <c r="I409" i="1"/>
  <c r="E409" i="1"/>
  <c r="I408" i="1"/>
  <c r="E408" i="1"/>
  <c r="J407" i="1"/>
  <c r="I407" i="1"/>
  <c r="J406" i="1"/>
  <c r="I406" i="1"/>
  <c r="J405" i="1"/>
  <c r="I405" i="1"/>
  <c r="J404" i="1"/>
  <c r="I404" i="1"/>
  <c r="J403" i="1"/>
  <c r="I403" i="1"/>
  <c r="J402" i="1"/>
  <c r="I402" i="1"/>
  <c r="J401" i="1"/>
  <c r="I401" i="1"/>
  <c r="J400" i="1"/>
  <c r="I400" i="1"/>
  <c r="J399" i="1"/>
  <c r="I399" i="1"/>
  <c r="J398" i="1"/>
  <c r="I398" i="1"/>
  <c r="J397" i="1"/>
  <c r="I397" i="1"/>
  <c r="J396" i="1"/>
  <c r="I396" i="1"/>
  <c r="J395" i="1"/>
  <c r="I395" i="1"/>
  <c r="J394" i="1"/>
  <c r="I394" i="1"/>
  <c r="J392" i="1"/>
  <c r="I392" i="1"/>
  <c r="E388" i="1"/>
  <c r="H388" i="1" s="1"/>
  <c r="J388" i="1" s="1"/>
  <c r="E387" i="1"/>
  <c r="H387" i="1" s="1"/>
  <c r="J387" i="1" s="1"/>
  <c r="E386" i="1"/>
  <c r="H386" i="1" s="1"/>
  <c r="J386" i="1" s="1"/>
  <c r="H385" i="1"/>
  <c r="J385" i="1" s="1"/>
  <c r="E385" i="1"/>
  <c r="E384" i="1"/>
  <c r="H384" i="1" s="1"/>
  <c r="J384" i="1" s="1"/>
  <c r="E383" i="1"/>
  <c r="H383" i="1" s="1"/>
  <c r="J383" i="1" s="1"/>
  <c r="H382" i="1"/>
  <c r="J382" i="1" s="1"/>
  <c r="E382" i="1"/>
  <c r="H381" i="1"/>
  <c r="J381" i="1" s="1"/>
  <c r="E381" i="1"/>
  <c r="E380" i="1"/>
  <c r="H380" i="1" s="1"/>
  <c r="J380" i="1" s="1"/>
  <c r="E379" i="1"/>
  <c r="H379" i="1" s="1"/>
  <c r="J379" i="1" s="1"/>
  <c r="E378" i="1"/>
  <c r="H378" i="1" s="1"/>
  <c r="J378" i="1" s="1"/>
  <c r="J377" i="1"/>
  <c r="H377" i="1"/>
  <c r="E377" i="1"/>
  <c r="E376" i="1"/>
  <c r="H376" i="1" s="1"/>
  <c r="J376" i="1" s="1"/>
  <c r="J375" i="1"/>
  <c r="I375" i="1"/>
  <c r="J374" i="1"/>
  <c r="I374" i="1"/>
  <c r="J373" i="1"/>
  <c r="I373" i="1"/>
  <c r="J372" i="1"/>
  <c r="I372" i="1"/>
  <c r="J371" i="1"/>
  <c r="I371" i="1"/>
  <c r="J370" i="1"/>
  <c r="I370" i="1"/>
  <c r="J369" i="1"/>
  <c r="I369" i="1"/>
  <c r="J368" i="1"/>
  <c r="I368" i="1"/>
  <c r="J367" i="1"/>
  <c r="I367" i="1"/>
  <c r="H364" i="1"/>
  <c r="J364" i="1" s="1"/>
  <c r="E364" i="1"/>
  <c r="E363" i="1"/>
  <c r="H363" i="1" s="1"/>
  <c r="J363" i="1" s="1"/>
  <c r="E362" i="1"/>
  <c r="H362" i="1" s="1"/>
  <c r="J362" i="1" s="1"/>
  <c r="J360" i="1"/>
  <c r="H360" i="1"/>
  <c r="E360" i="1"/>
  <c r="H359" i="1"/>
  <c r="J359" i="1" s="1"/>
  <c r="E359" i="1"/>
  <c r="I358" i="1"/>
  <c r="E358" i="1"/>
  <c r="I357" i="1"/>
  <c r="E357" i="1"/>
  <c r="H357" i="1" s="1"/>
  <c r="J357" i="1" s="1"/>
  <c r="I356" i="1"/>
  <c r="E356" i="1"/>
  <c r="J355" i="1"/>
  <c r="I355" i="1"/>
  <c r="J354" i="1"/>
  <c r="I354" i="1"/>
  <c r="J353" i="1"/>
  <c r="I353" i="1"/>
  <c r="J352" i="1"/>
  <c r="I352" i="1"/>
  <c r="J351" i="1"/>
  <c r="I351" i="1"/>
  <c r="J350" i="1"/>
  <c r="I350" i="1"/>
  <c r="J349" i="1"/>
  <c r="I349" i="1"/>
  <c r="J348" i="1"/>
  <c r="I348" i="1"/>
  <c r="J347" i="1"/>
  <c r="I347" i="1"/>
  <c r="E345" i="1"/>
  <c r="H345" i="1" s="1"/>
  <c r="J345" i="1" s="1"/>
  <c r="E344" i="1"/>
  <c r="H344" i="1" s="1"/>
  <c r="J344" i="1" s="1"/>
  <c r="E343" i="1"/>
  <c r="H343" i="1" s="1"/>
  <c r="J343" i="1" s="1"/>
  <c r="E342" i="1"/>
  <c r="H342" i="1" s="1"/>
  <c r="J342" i="1" s="1"/>
  <c r="H341" i="1"/>
  <c r="J341" i="1" s="1"/>
  <c r="E341" i="1"/>
  <c r="E340" i="1"/>
  <c r="H340" i="1" s="1"/>
  <c r="J340" i="1" s="1"/>
  <c r="E339" i="1"/>
  <c r="H339" i="1" s="1"/>
  <c r="J339" i="1" s="1"/>
  <c r="E338" i="1"/>
  <c r="H338" i="1" s="1"/>
  <c r="J338" i="1" s="1"/>
  <c r="E337" i="1"/>
  <c r="H337" i="1" s="1"/>
  <c r="J337" i="1" s="1"/>
  <c r="I336" i="1"/>
  <c r="E336" i="1"/>
  <c r="H336" i="1" s="1"/>
  <c r="J336" i="1" s="1"/>
  <c r="I335" i="1"/>
  <c r="E335" i="1"/>
  <c r="H335" i="1" s="1"/>
  <c r="J335" i="1" s="1"/>
  <c r="I334" i="1"/>
  <c r="H334" i="1"/>
  <c r="J334" i="1" s="1"/>
  <c r="J333" i="1"/>
  <c r="I333" i="1"/>
  <c r="J332" i="1"/>
  <c r="I332" i="1"/>
  <c r="J331" i="1"/>
  <c r="I331" i="1"/>
  <c r="J330" i="1"/>
  <c r="I330" i="1"/>
  <c r="J329" i="1"/>
  <c r="I329" i="1"/>
  <c r="J328" i="1"/>
  <c r="I328" i="1"/>
  <c r="J327" i="1"/>
  <c r="I327" i="1"/>
  <c r="J326" i="1"/>
  <c r="I326" i="1"/>
  <c r="J325" i="1"/>
  <c r="I325" i="1"/>
  <c r="E319" i="1"/>
  <c r="H319" i="1" s="1"/>
  <c r="J319" i="1" s="1"/>
  <c r="E318" i="1"/>
  <c r="H318" i="1" s="1"/>
  <c r="J318" i="1" s="1"/>
  <c r="E317" i="1"/>
  <c r="H317" i="1" s="1"/>
  <c r="J317" i="1" s="1"/>
  <c r="E316" i="1"/>
  <c r="H316" i="1" s="1"/>
  <c r="J316" i="1" s="1"/>
  <c r="E315" i="1"/>
  <c r="H315" i="1" s="1"/>
  <c r="J315" i="1" s="1"/>
  <c r="E314" i="1"/>
  <c r="H314" i="1" s="1"/>
  <c r="J314" i="1" s="1"/>
  <c r="E313" i="1"/>
  <c r="H313" i="1" s="1"/>
  <c r="J313" i="1" s="1"/>
  <c r="E312" i="1"/>
  <c r="H312" i="1" s="1"/>
  <c r="J312" i="1" s="1"/>
  <c r="E311" i="1"/>
  <c r="H311" i="1" s="1"/>
  <c r="J311" i="1" s="1"/>
  <c r="E310" i="1"/>
  <c r="H310" i="1" s="1"/>
  <c r="J310" i="1" s="1"/>
  <c r="E309" i="1"/>
  <c r="H309" i="1" s="1"/>
  <c r="J309" i="1" s="1"/>
  <c r="E308" i="1"/>
  <c r="H308" i="1" s="1"/>
  <c r="J308" i="1" s="1"/>
  <c r="E307" i="1"/>
  <c r="H307" i="1" s="1"/>
  <c r="J307" i="1" s="1"/>
  <c r="I300" i="1"/>
  <c r="E300" i="1"/>
  <c r="I299" i="1"/>
  <c r="E299" i="1"/>
  <c r="I298" i="1"/>
  <c r="E298" i="1"/>
  <c r="I297" i="1"/>
  <c r="E297" i="1"/>
  <c r="I296" i="1"/>
  <c r="E296" i="1"/>
  <c r="J295" i="1"/>
  <c r="I295" i="1"/>
  <c r="J294" i="1"/>
  <c r="I294" i="1"/>
  <c r="J293" i="1"/>
  <c r="I293" i="1"/>
  <c r="J292" i="1"/>
  <c r="I292" i="1"/>
  <c r="J291" i="1"/>
  <c r="I291" i="1"/>
  <c r="J290" i="1"/>
  <c r="I290" i="1"/>
  <c r="J289" i="1"/>
  <c r="I289" i="1"/>
  <c r="J288" i="1"/>
  <c r="I288" i="1"/>
  <c r="J287" i="1"/>
  <c r="I287" i="1"/>
  <c r="J286" i="1"/>
  <c r="I286" i="1"/>
  <c r="J285" i="1"/>
  <c r="I285" i="1"/>
  <c r="J284" i="1"/>
  <c r="I284" i="1"/>
  <c r="E283" i="1"/>
  <c r="H283" i="1" s="1"/>
  <c r="J283" i="1" s="1"/>
  <c r="I280" i="1"/>
  <c r="E280" i="1"/>
  <c r="I279" i="1"/>
  <c r="E279" i="1"/>
  <c r="J278" i="1"/>
  <c r="I278" i="1"/>
  <c r="J277" i="1"/>
  <c r="I277" i="1"/>
  <c r="J276" i="1"/>
  <c r="I276" i="1"/>
  <c r="J275" i="1"/>
  <c r="I275" i="1"/>
  <c r="J274" i="1"/>
  <c r="I274" i="1"/>
  <c r="J273" i="1"/>
  <c r="I273" i="1"/>
  <c r="J272" i="1"/>
  <c r="I272" i="1"/>
  <c r="J271" i="1"/>
  <c r="I271" i="1"/>
  <c r="J270" i="1"/>
  <c r="I270" i="1"/>
  <c r="J269" i="1"/>
  <c r="I269" i="1"/>
  <c r="J268" i="1"/>
  <c r="I268" i="1"/>
  <c r="J267" i="1"/>
  <c r="I267" i="1"/>
  <c r="E265" i="1"/>
  <c r="H265" i="1" s="1"/>
  <c r="J265" i="1" s="1"/>
  <c r="H264" i="1"/>
  <c r="J264" i="1" s="1"/>
  <c r="E264" i="1"/>
  <c r="E263" i="1"/>
  <c r="H263" i="1" s="1"/>
  <c r="J263" i="1" s="1"/>
  <c r="E262" i="1"/>
  <c r="H262" i="1" s="1"/>
  <c r="J262" i="1" s="1"/>
  <c r="E261" i="1"/>
  <c r="H261" i="1" s="1"/>
  <c r="J261" i="1" s="1"/>
  <c r="H260" i="1"/>
  <c r="J260" i="1" s="1"/>
  <c r="E260" i="1"/>
  <c r="E259" i="1"/>
  <c r="H259" i="1" s="1"/>
  <c r="J259" i="1" s="1"/>
  <c r="E258" i="1"/>
  <c r="H258" i="1" s="1"/>
  <c r="J258" i="1" s="1"/>
  <c r="E257" i="1"/>
  <c r="H257" i="1" s="1"/>
  <c r="J257" i="1" s="1"/>
  <c r="H256" i="1"/>
  <c r="J256" i="1" s="1"/>
  <c r="E256" i="1"/>
  <c r="E255" i="1"/>
  <c r="H255" i="1" s="1"/>
  <c r="J255" i="1" s="1"/>
  <c r="E254" i="1"/>
  <c r="H254" i="1" s="1"/>
  <c r="J254" i="1" s="1"/>
  <c r="E253" i="1"/>
  <c r="H253" i="1" s="1"/>
  <c r="J253" i="1" s="1"/>
  <c r="E250" i="1"/>
  <c r="I249" i="1"/>
  <c r="E249" i="1"/>
  <c r="I248" i="1"/>
  <c r="E248" i="1"/>
  <c r="I247" i="1"/>
  <c r="E247" i="1"/>
  <c r="I246" i="1"/>
  <c r="E246" i="1"/>
  <c r="I245" i="1"/>
  <c r="I244" i="1"/>
  <c r="E244" i="1"/>
  <c r="I243" i="1"/>
  <c r="E243" i="1"/>
  <c r="J242" i="1"/>
  <c r="I242" i="1"/>
  <c r="J241" i="1"/>
  <c r="I241" i="1"/>
  <c r="J240" i="1"/>
  <c r="I240" i="1"/>
  <c r="J239" i="1"/>
  <c r="I239" i="1"/>
  <c r="J238" i="1"/>
  <c r="I238" i="1"/>
  <c r="J237" i="1"/>
  <c r="I237" i="1"/>
  <c r="J236" i="1"/>
  <c r="I236" i="1"/>
  <c r="J235" i="1"/>
  <c r="I235" i="1"/>
  <c r="J234" i="1"/>
  <c r="I234" i="1"/>
  <c r="J233" i="1"/>
  <c r="I233" i="1"/>
  <c r="J232" i="1"/>
  <c r="I232" i="1"/>
  <c r="J231" i="1"/>
  <c r="I231" i="1"/>
  <c r="J230" i="1"/>
  <c r="I230" i="1"/>
  <c r="J229" i="1"/>
  <c r="I229" i="1"/>
  <c r="J228" i="1"/>
  <c r="I228" i="1"/>
  <c r="J227" i="1"/>
  <c r="I227" i="1"/>
  <c r="J226" i="1"/>
  <c r="I226" i="1"/>
  <c r="J225" i="1"/>
  <c r="I225" i="1"/>
  <c r="J224" i="1"/>
  <c r="I224" i="1"/>
  <c r="J223" i="1"/>
  <c r="I223" i="1"/>
  <c r="J222" i="1"/>
  <c r="I222" i="1"/>
  <c r="J221" i="1"/>
  <c r="I221" i="1"/>
  <c r="J220" i="1"/>
  <c r="I220" i="1"/>
  <c r="J219" i="1"/>
  <c r="I219" i="1"/>
  <c r="J218" i="1"/>
  <c r="I218" i="1"/>
  <c r="J217" i="1"/>
  <c r="I217" i="1"/>
  <c r="J216" i="1"/>
  <c r="I216" i="1"/>
  <c r="J215" i="1"/>
  <c r="I215" i="1"/>
  <c r="J214" i="1"/>
  <c r="I214" i="1"/>
  <c r="J213" i="1"/>
  <c r="I213" i="1"/>
  <c r="J212" i="1"/>
  <c r="I212" i="1"/>
  <c r="J211" i="1"/>
  <c r="I211" i="1"/>
  <c r="J210" i="1"/>
  <c r="I210" i="1"/>
  <c r="J209" i="1"/>
  <c r="I209" i="1"/>
  <c r="J208" i="1"/>
  <c r="I208" i="1"/>
  <c r="J205" i="1"/>
  <c r="H205" i="1"/>
  <c r="E205" i="1"/>
  <c r="E204" i="1"/>
  <c r="H204" i="1" s="1"/>
  <c r="J204" i="1" s="1"/>
  <c r="E203" i="1"/>
  <c r="H203" i="1" s="1"/>
  <c r="J203" i="1" s="1"/>
  <c r="E202" i="1"/>
  <c r="H202" i="1" s="1"/>
  <c r="J202" i="1" s="1"/>
  <c r="H201" i="1"/>
  <c r="J201" i="1" s="1"/>
  <c r="E201" i="1"/>
  <c r="E200" i="1"/>
  <c r="H200" i="1" s="1"/>
  <c r="J200" i="1" s="1"/>
  <c r="E199" i="1"/>
  <c r="H199" i="1" s="1"/>
  <c r="J199" i="1" s="1"/>
  <c r="E198" i="1"/>
  <c r="H198" i="1" s="1"/>
  <c r="J198" i="1" s="1"/>
  <c r="H197" i="1"/>
  <c r="J197" i="1" s="1"/>
  <c r="E197" i="1"/>
  <c r="H196" i="1"/>
  <c r="J196" i="1" s="1"/>
  <c r="E196" i="1"/>
  <c r="E195" i="1"/>
  <c r="H195" i="1" s="1"/>
  <c r="J195" i="1" s="1"/>
  <c r="E194" i="1"/>
  <c r="H194" i="1" s="1"/>
  <c r="J194" i="1" s="1"/>
  <c r="J189" i="1"/>
  <c r="I189" i="1"/>
  <c r="H189" i="1"/>
  <c r="E188" i="1"/>
  <c r="H188" i="1" s="1"/>
  <c r="J188" i="1" s="1"/>
  <c r="I187" i="1"/>
  <c r="E187" i="1"/>
  <c r="I186" i="1"/>
  <c r="H186" i="1"/>
  <c r="J186" i="1" s="1"/>
  <c r="E186" i="1"/>
  <c r="I185" i="1"/>
  <c r="E185" i="1"/>
  <c r="I184" i="1"/>
  <c r="E184" i="1"/>
  <c r="J183" i="1"/>
  <c r="I183" i="1"/>
  <c r="J182" i="1"/>
  <c r="I182" i="1"/>
  <c r="J181" i="1"/>
  <c r="I181" i="1"/>
  <c r="J180" i="1"/>
  <c r="I180" i="1"/>
  <c r="J179" i="1"/>
  <c r="I179" i="1"/>
  <c r="J178" i="1"/>
  <c r="J177" i="1"/>
  <c r="I177" i="1"/>
  <c r="J176" i="1"/>
  <c r="I176" i="1"/>
  <c r="E175" i="1"/>
  <c r="H175" i="1" s="1"/>
  <c r="J175" i="1" s="1"/>
  <c r="H173" i="1"/>
  <c r="J173" i="1" s="1"/>
  <c r="E173" i="1"/>
  <c r="J172" i="1"/>
  <c r="I172" i="1"/>
  <c r="J171" i="1"/>
  <c r="I171" i="1"/>
  <c r="J170" i="1"/>
  <c r="I170" i="1"/>
  <c r="J169" i="1"/>
  <c r="I169" i="1"/>
  <c r="J168" i="1"/>
  <c r="I168" i="1"/>
  <c r="J167" i="1"/>
  <c r="I167" i="1"/>
  <c r="J166" i="1"/>
  <c r="I166" i="1"/>
  <c r="J165" i="1"/>
  <c r="I165" i="1"/>
  <c r="J164" i="1"/>
  <c r="I164" i="1"/>
  <c r="J163" i="1"/>
  <c r="I163" i="1"/>
  <c r="E160" i="1"/>
  <c r="H160" i="1" s="1"/>
  <c r="J160" i="1" s="1"/>
  <c r="J159" i="1"/>
  <c r="H159" i="1"/>
  <c r="E159" i="1"/>
  <c r="E158" i="1"/>
  <c r="H158" i="1" s="1"/>
  <c r="J158" i="1" s="1"/>
  <c r="E157" i="1"/>
  <c r="H157" i="1" s="1"/>
  <c r="J157" i="1" s="1"/>
  <c r="E156" i="1"/>
  <c r="H156" i="1" s="1"/>
  <c r="J156" i="1" s="1"/>
  <c r="H155" i="1"/>
  <c r="J155" i="1" s="1"/>
  <c r="E155" i="1"/>
  <c r="H154" i="1"/>
  <c r="J154" i="1" s="1"/>
  <c r="E154" i="1"/>
  <c r="H153" i="1"/>
  <c r="J153" i="1" s="1"/>
  <c r="E153" i="1"/>
  <c r="E152" i="1"/>
  <c r="H152" i="1" s="1"/>
  <c r="J152" i="1" s="1"/>
  <c r="H151" i="1"/>
  <c r="J151" i="1" s="1"/>
  <c r="E151" i="1"/>
  <c r="E150" i="1"/>
  <c r="H150" i="1" s="1"/>
  <c r="J150" i="1" s="1"/>
  <c r="J149" i="1"/>
  <c r="I149" i="1"/>
  <c r="H149" i="1"/>
  <c r="E149" i="1"/>
  <c r="E145" i="1"/>
  <c r="H145" i="1" s="1"/>
  <c r="J145" i="1" s="1"/>
  <c r="E144" i="1"/>
  <c r="H144" i="1" s="1"/>
  <c r="J144" i="1" s="1"/>
  <c r="E143" i="1"/>
  <c r="H143" i="1" s="1"/>
  <c r="J143" i="1" s="1"/>
  <c r="I142" i="1"/>
  <c r="E142" i="1"/>
  <c r="J141" i="1"/>
  <c r="I141" i="1"/>
  <c r="J140" i="1"/>
  <c r="I140" i="1"/>
  <c r="E139" i="1"/>
  <c r="H139" i="1" s="1"/>
  <c r="J139" i="1" s="1"/>
  <c r="E137" i="1"/>
  <c r="H137" i="1" s="1"/>
  <c r="J137" i="1" s="1"/>
  <c r="E136" i="1"/>
  <c r="H136" i="1" s="1"/>
  <c r="J136" i="1" s="1"/>
  <c r="J135" i="1"/>
  <c r="E135" i="1"/>
  <c r="H135" i="1" s="1"/>
  <c r="E134" i="1"/>
  <c r="H134" i="1" s="1"/>
  <c r="J134" i="1" s="1"/>
  <c r="E133" i="1"/>
  <c r="H133" i="1" s="1"/>
  <c r="J133" i="1" s="1"/>
  <c r="E132" i="1"/>
  <c r="H132" i="1" s="1"/>
  <c r="J132" i="1" s="1"/>
  <c r="H131" i="1"/>
  <c r="J131" i="1" s="1"/>
  <c r="E131" i="1"/>
  <c r="E130" i="1"/>
  <c r="H130" i="1" s="1"/>
  <c r="J130" i="1" s="1"/>
  <c r="E129" i="1"/>
  <c r="H129" i="1" s="1"/>
  <c r="J129" i="1" s="1"/>
  <c r="E128" i="1"/>
  <c r="H128" i="1" s="1"/>
  <c r="J128" i="1" s="1"/>
  <c r="E127" i="1"/>
  <c r="H127" i="1" s="1"/>
  <c r="J127" i="1" s="1"/>
  <c r="E126" i="1"/>
  <c r="H126" i="1" s="1"/>
  <c r="J126" i="1" s="1"/>
  <c r="E125" i="1"/>
  <c r="H125" i="1" s="1"/>
  <c r="J125" i="1" s="1"/>
  <c r="E124" i="1"/>
  <c r="H124" i="1" s="1"/>
  <c r="J124" i="1" s="1"/>
  <c r="E123" i="1"/>
  <c r="H123" i="1" s="1"/>
  <c r="J123" i="1" s="1"/>
  <c r="J122" i="1"/>
  <c r="E122" i="1"/>
  <c r="H122" i="1" s="1"/>
  <c r="E121" i="1"/>
  <c r="H121" i="1" s="1"/>
  <c r="J121" i="1" s="1"/>
  <c r="E120" i="1"/>
  <c r="H120" i="1" s="1"/>
  <c r="J120" i="1" s="1"/>
  <c r="E119" i="1"/>
  <c r="H119" i="1" s="1"/>
  <c r="J119" i="1" s="1"/>
  <c r="E118" i="1"/>
  <c r="H118" i="1" s="1"/>
  <c r="J118" i="1" s="1"/>
  <c r="E117" i="1"/>
  <c r="H117" i="1" s="1"/>
  <c r="J117" i="1" s="1"/>
  <c r="I116" i="1"/>
  <c r="E116" i="1"/>
  <c r="H116" i="1" s="1"/>
  <c r="J116" i="1" s="1"/>
  <c r="J115" i="1"/>
  <c r="I115" i="1"/>
  <c r="H115" i="1"/>
  <c r="E115" i="1"/>
  <c r="I114" i="1"/>
  <c r="E114" i="1"/>
  <c r="H114" i="1" s="1"/>
  <c r="J114" i="1" s="1"/>
  <c r="I113" i="1"/>
  <c r="E113" i="1"/>
  <c r="H113" i="1" s="1"/>
  <c r="J113" i="1" s="1"/>
  <c r="E112" i="1"/>
  <c r="H112" i="1" s="1"/>
  <c r="J112" i="1" s="1"/>
  <c r="E111" i="1"/>
  <c r="H111" i="1" s="1"/>
  <c r="J111" i="1" s="1"/>
  <c r="J110" i="1"/>
  <c r="H110" i="1"/>
  <c r="E110" i="1"/>
  <c r="E108" i="1"/>
  <c r="H108" i="1" s="1"/>
  <c r="J108" i="1" s="1"/>
  <c r="I106" i="1"/>
  <c r="E106" i="1"/>
  <c r="I105" i="1"/>
  <c r="E105" i="1"/>
  <c r="J104" i="1"/>
  <c r="I104" i="1"/>
  <c r="J103" i="1"/>
  <c r="I103" i="1"/>
  <c r="J102" i="1"/>
  <c r="I102" i="1"/>
  <c r="J101" i="1"/>
  <c r="I101" i="1"/>
  <c r="J100" i="1"/>
  <c r="I100" i="1"/>
  <c r="J99" i="1"/>
  <c r="I99" i="1"/>
  <c r="J98" i="1"/>
  <c r="I98" i="1"/>
  <c r="J97" i="1"/>
  <c r="I97" i="1"/>
  <c r="E95" i="1"/>
  <c r="H95" i="1" s="1"/>
  <c r="J95" i="1" s="1"/>
  <c r="E94" i="1"/>
  <c r="H94" i="1" s="1"/>
  <c r="J94" i="1" s="1"/>
  <c r="E92" i="1"/>
  <c r="H92" i="1" s="1"/>
  <c r="J92" i="1" s="1"/>
  <c r="E91" i="1"/>
  <c r="H91" i="1" s="1"/>
  <c r="J91" i="1" s="1"/>
  <c r="E90" i="1"/>
  <c r="H90" i="1" s="1"/>
  <c r="J90" i="1" s="1"/>
  <c r="E89" i="1"/>
  <c r="H89" i="1" s="1"/>
  <c r="J89" i="1" s="1"/>
  <c r="J88" i="1"/>
  <c r="E88" i="1"/>
  <c r="H88" i="1" s="1"/>
  <c r="I87" i="1"/>
  <c r="E87" i="1"/>
  <c r="H87" i="1" s="1"/>
  <c r="J87" i="1" s="1"/>
  <c r="E83" i="1"/>
  <c r="H83" i="1" s="1"/>
  <c r="J83" i="1" s="1"/>
  <c r="E82" i="1"/>
  <c r="E81" i="1"/>
  <c r="J80" i="1"/>
  <c r="I80" i="1"/>
  <c r="E80" i="1"/>
  <c r="H80" i="1" s="1"/>
  <c r="I79" i="1"/>
  <c r="E79" i="1"/>
  <c r="I78" i="1"/>
  <c r="E78" i="1"/>
  <c r="J77" i="1"/>
  <c r="I77" i="1"/>
  <c r="J76" i="1"/>
  <c r="I76" i="1"/>
  <c r="J75" i="1"/>
  <c r="I75" i="1"/>
  <c r="J74" i="1"/>
  <c r="I74" i="1"/>
  <c r="J73" i="1"/>
  <c r="I73" i="1"/>
  <c r="J72" i="1"/>
  <c r="I72" i="1"/>
  <c r="J71" i="1"/>
  <c r="I71" i="1"/>
  <c r="J70" i="1"/>
  <c r="I70" i="1"/>
  <c r="J69" i="1"/>
  <c r="I69" i="1"/>
  <c r="J68" i="1"/>
  <c r="I68" i="1"/>
  <c r="J67" i="1"/>
  <c r="I67" i="1"/>
  <c r="J66" i="1"/>
  <c r="I66" i="1"/>
  <c r="J65" i="1"/>
  <c r="I65" i="1"/>
  <c r="J64" i="1"/>
  <c r="I64" i="1"/>
  <c r="J63" i="1"/>
  <c r="I63" i="1"/>
  <c r="J62" i="1"/>
  <c r="I62" i="1"/>
  <c r="J61" i="1"/>
  <c r="I61" i="1"/>
  <c r="E53" i="1"/>
  <c r="H53" i="1" s="1"/>
  <c r="J53" i="1" s="1"/>
  <c r="I52" i="1"/>
  <c r="E52" i="1"/>
  <c r="H52" i="1" s="1"/>
  <c r="J52" i="1" s="1"/>
  <c r="I50" i="1"/>
  <c r="E50" i="1"/>
  <c r="I49" i="1"/>
  <c r="E49" i="1"/>
  <c r="I48" i="1"/>
  <c r="E48" i="1"/>
  <c r="E47" i="1"/>
  <c r="J46" i="1"/>
  <c r="I46" i="1"/>
  <c r="J45" i="1"/>
  <c r="I45" i="1"/>
  <c r="J43" i="1"/>
  <c r="I43" i="1"/>
  <c r="J42" i="1"/>
  <c r="I42" i="1"/>
  <c r="J41" i="1"/>
  <c r="I41" i="1"/>
  <c r="J40" i="1"/>
  <c r="I40" i="1"/>
  <c r="E39" i="1"/>
  <c r="H39" i="1" s="1"/>
  <c r="J39" i="1" s="1"/>
  <c r="H38" i="1"/>
  <c r="J38" i="1" s="1"/>
  <c r="E38" i="1"/>
  <c r="E37" i="1"/>
  <c r="H37" i="1" s="1"/>
  <c r="J37" i="1" s="1"/>
  <c r="E36" i="1"/>
  <c r="H36" i="1" s="1"/>
  <c r="J36" i="1" s="1"/>
  <c r="J35" i="1"/>
  <c r="H35" i="1"/>
  <c r="E35" i="1"/>
  <c r="H34" i="1"/>
  <c r="J34" i="1" s="1"/>
  <c r="E34" i="1"/>
  <c r="E33" i="1"/>
  <c r="H33" i="1" s="1"/>
  <c r="J33" i="1" s="1"/>
  <c r="E32" i="1"/>
  <c r="H32" i="1" s="1"/>
  <c r="J32" i="1" s="1"/>
  <c r="H31" i="1"/>
  <c r="J31" i="1" s="1"/>
  <c r="E31" i="1"/>
  <c r="I30" i="1"/>
  <c r="E30" i="1"/>
  <c r="H30" i="1" s="1"/>
  <c r="J30" i="1" s="1"/>
  <c r="I29" i="1"/>
  <c r="E29" i="1"/>
  <c r="H29" i="1" s="1"/>
  <c r="J29" i="1" s="1"/>
  <c r="E26" i="1"/>
  <c r="H26" i="1" s="1"/>
  <c r="J26" i="1" s="1"/>
  <c r="H25" i="1"/>
  <c r="J25" i="1" s="1"/>
  <c r="E25" i="1"/>
  <c r="I23" i="1"/>
  <c r="E23" i="1"/>
  <c r="I22" i="1"/>
  <c r="E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J11" i="1"/>
  <c r="I11" i="1"/>
  <c r="E10" i="1"/>
  <c r="H10" i="1" s="1"/>
  <c r="J10" i="1" s="1"/>
  <c r="J8" i="1"/>
  <c r="I8" i="1"/>
  <c r="J7" i="1"/>
  <c r="I7" i="1"/>
  <c r="J604" i="1" l="1"/>
</calcChain>
</file>

<file path=xl/sharedStrings.xml><?xml version="1.0" encoding="utf-8"?>
<sst xmlns="http://schemas.openxmlformats.org/spreadsheetml/2006/main" count="3926" uniqueCount="1325">
  <si>
    <t>สรุปผลการดำเนินการจัดซื้อจัดจ้างในรอบเดือน มีนาคม 2568</t>
  </si>
  <si>
    <t xml:space="preserve">  มหาวิทยาลัยเทคโนโลยีราชมงคลล้านนา</t>
  </si>
  <si>
    <t>วันที่  1 - 31  เดือน  มีนาคม  พ.ศ.  2568</t>
  </si>
  <si>
    <t>ลำดับที่</t>
  </si>
  <si>
    <t>หน่วยงาน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</si>
  <si>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</si>
  <si>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</si>
  <si>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</si>
  <si>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</si>
  <si>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</si>
  <si>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</si>
  <si>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</si>
  <si>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</si>
  <si>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</si>
  <si>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</si>
  <si>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</si>
  <si>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</si>
  <si>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>มทร.ล้านนา พิษณุโลก</t>
  </si>
  <si>
    <t>บริษัท เอส.เค.โอเอ เซ็นเตอร์ จำกัด</t>
  </si>
  <si>
    <t>มีคุณสมบัติถูกต้อง และเสนอพัสดุถูกต้องตามเงื่อนไขที่มหาวิทยาลัยฯ กำหนดพร้อมทั้งเสนอราคาไม่เกินวงเงินงบประมาณที่มีอยู่</t>
  </si>
  <si>
    <t>687-2PO0105</t>
  </si>
  <si>
    <t>บริษัท คลังเครื่องเขียน อภิญญา จำกัด</t>
  </si>
  <si>
    <t>687-2PO0106</t>
  </si>
  <si>
    <t>นายปอนด์ สงบภัย</t>
  </si>
  <si>
    <t>687-2PO0108</t>
  </si>
  <si>
    <t>นายกิติ รักศักดิ์สยาม</t>
  </si>
  <si>
    <t>687-2PS0084</t>
  </si>
  <si>
    <t>นางอัจฉรา เขียวดอกน้อย</t>
  </si>
  <si>
    <t>687-2PO0114</t>
  </si>
  <si>
    <t>ร้านต้นไม้</t>
  </si>
  <si>
    <t>687-2PO0115</t>
  </si>
  <si>
    <t>กลอลี่อาร์ต</t>
  </si>
  <si>
    <t>687-1PS0019</t>
  </si>
  <si>
    <t>อู่สัมฤทธิ์เซอร์วิส</t>
  </si>
  <si>
    <t>687-2PS0092</t>
  </si>
  <si>
    <t>นายธัญญา วิสิฐศรีพาณิชย์</t>
  </si>
  <si>
    <t>687-2PS0093</t>
  </si>
  <si>
    <t>นายสำรวม ภูกาสอน</t>
  </si>
  <si>
    <t>687-2PS0095</t>
  </si>
  <si>
    <t>ห้างหุ้นส่วนจำกัด เอ็กซ์ตร้า คอมพิวเตอร์ โอเอ</t>
  </si>
  <si>
    <t>687-2PO0126</t>
  </si>
  <si>
    <t>ร้านแพร่พันธุ์</t>
  </si>
  <si>
    <t>687-2PO0127</t>
  </si>
  <si>
    <t>ร้านแอน ก๊อปปี้</t>
  </si>
  <si>
    <t>687-2PS0099</t>
  </si>
  <si>
    <t>บริษัทไจแอนด์ 199 ไฟร์แอนด์เรสคิว จำกัด</t>
  </si>
  <si>
    <t xml:space="preserve"> 687-2PO0125</t>
  </si>
  <si>
    <t>ร้านไซแอนท์ เซ็นเตอร์</t>
  </si>
  <si>
    <t xml:space="preserve"> 687-1PO0154</t>
  </si>
  <si>
    <t>ร้าน ช.พิษณุโลกปศุสัตว์</t>
  </si>
  <si>
    <t>687-2PO0132</t>
  </si>
  <si>
    <t>687-2PO0133</t>
  </si>
  <si>
    <t>ซี.เอช.ไอ.การช่าง</t>
  </si>
  <si>
    <t>687-1PO0155</t>
  </si>
  <si>
    <t>ห้างหุ้นส่วนจำกัด พีพี เวิร์คเมท กรุ๊ป</t>
  </si>
  <si>
    <t>687-1PO0156</t>
  </si>
  <si>
    <t xml:space="preserve">จ้างเหมาบริการรักษาความปลอดภัย ประจำเดือน เมษายน 2568 </t>
  </si>
  <si>
    <t>บริษัท รักษาความปลอดภัย เอ็มฟอร์สการ์ด จำกัด</t>
  </si>
  <si>
    <t>687-2PS0107</t>
  </si>
  <si>
    <t xml:space="preserve">จ้างเหมาบริการบำรุงรักษาลิฟท์สำหรับอาคารวิศวกรรมศาสตร์ (เมษายน- มิถุนายน 2568) </t>
  </si>
  <si>
    <t>บริษัท สยาม เอลเลเวเตอร์ แอนด์ เอสเคเลเทอร์ จำกัด</t>
  </si>
  <si>
    <t>687-2PS0103</t>
  </si>
  <si>
    <t>บริษัท เวชกิจ เคมีภัณฑ์ จำกัด</t>
  </si>
  <si>
    <t>687-2PO0134</t>
  </si>
  <si>
    <t>นายสุธีร ณจักรภัทร</t>
  </si>
  <si>
    <t>687-2PS0108</t>
  </si>
  <si>
    <t>687-1PS0021</t>
  </si>
  <si>
    <t>นายบุญรุ่ง บุญคง</t>
  </si>
  <si>
    <t>687-1PS0022</t>
  </si>
  <si>
    <t xml:space="preserve">ซื้อตาขายพรางแสง </t>
  </si>
  <si>
    <t>ร้านต้นไม่</t>
  </si>
  <si>
    <t>687-1PO0158</t>
  </si>
  <si>
    <t>นายสิระ จินดารักษ์</t>
  </si>
  <si>
    <t>687-1PO0159</t>
  </si>
  <si>
    <t>687-1PO0157</t>
  </si>
  <si>
    <t>687-1PO0161</t>
  </si>
  <si>
    <t xml:space="preserve">จ้างเหมาเจ้าหน้าที่คลินิกเทคโนโลยี ประจำเดือน เมษายน 2568 </t>
  </si>
  <si>
    <t>นางสาวชฎาพร ประทุมมา</t>
  </si>
  <si>
    <t>687-2PS0111</t>
  </si>
  <si>
    <t>จ้างเหมาเจ้าหน้าที่ปฏิบัติงานด้านตัวป้อนนักศึกษา ประจำเดือนเมษายน 2568</t>
  </si>
  <si>
    <t>นายณัฐรัตน์ นาคประเสริฐ</t>
  </si>
  <si>
    <t>มทร.ล้านนา ลำปาง</t>
  </si>
  <si>
    <t>682-1PO0116</t>
  </si>
  <si>
    <t>ซื้อน้ำมันเชื้อเพลิง เดือน ก.พ. 2568</t>
  </si>
  <si>
    <t>ห้างหุ้นส่วนจำกัด  ลำปาง ซิตี้ ออยล์</t>
  </si>
  <si>
    <t>682-2PO0102</t>
  </si>
  <si>
    <t>682-1PO0117</t>
  </si>
  <si>
    <t>ห้างหุ้นส่วนจำกัด ดีเอ็มเพลย์แบ็กเชียงใหม่</t>
  </si>
  <si>
    <t>682-2PO0109</t>
  </si>
  <si>
    <t>ร้านออมบรรณกิจ</t>
  </si>
  <si>
    <t>682-2PO0106</t>
  </si>
  <si>
    <t>ร้านเชียงใหม่โทรฟี่ 2002</t>
  </si>
  <si>
    <t>682-2PO0108</t>
  </si>
  <si>
    <t>ร้านอุดมกันทามาศ</t>
  </si>
  <si>
    <t>682-2PO0112</t>
  </si>
  <si>
    <t>บีเอส ดีไซน์</t>
  </si>
  <si>
    <t>682-2PO0111</t>
  </si>
  <si>
    <t>บริษัท ยูเนี่ยนซายน์  จำกัด</t>
  </si>
  <si>
    <t>682-1PO0119</t>
  </si>
  <si>
    <t>682-1PO0118</t>
  </si>
  <si>
    <t>ห้างหุ้นส่วนจำกัด ไอแอมคอมพิวเตอร์ แอนด์ เซอร์วิส</t>
  </si>
  <si>
    <t>682-2PO0110</t>
  </si>
  <si>
    <t>อู่สมคิดการช่าง</t>
  </si>
  <si>
    <t>682-1PO0120</t>
  </si>
  <si>
    <t>บริษัท รัตนาพันธ์  จำกัด</t>
  </si>
  <si>
    <t>682-2PO0113</t>
  </si>
  <si>
    <t>682-2PO0115</t>
  </si>
  <si>
    <t>682-1PO0121</t>
  </si>
  <si>
    <t>ห้างหุ้นส่วนจำกัด พรชนันท์พาณิชย์</t>
  </si>
  <si>
    <t>682-2PO01147</t>
  </si>
  <si>
    <t>นายปิติพล  เทพหินลัพ</t>
  </si>
  <si>
    <t>682-2PS0109</t>
  </si>
  <si>
    <t xml:space="preserve">ห้างหุ้นส่วนจำกัด  แอลพิไฮเทคเซ็นเตอร์ </t>
  </si>
  <si>
    <t>682-2PO0116</t>
  </si>
  <si>
    <t>นายเดช วงค์หาญ</t>
  </si>
  <si>
    <t>682-2PS0112</t>
  </si>
  <si>
    <t>ห้างหุ้นส่วนจำกัด เอสเทคนิคเซ็นเตอร์</t>
  </si>
  <si>
    <t>682-2PO0123</t>
  </si>
  <si>
    <t>ร้านแลป ซัพพลาย</t>
  </si>
  <si>
    <t>682-2PO0120</t>
  </si>
  <si>
    <t>682-2PO0122</t>
  </si>
  <si>
    <t>682-2PO0121</t>
  </si>
  <si>
    <t>682-2PO0124</t>
  </si>
  <si>
    <t>ร้านพีซี ออเร้นจ์ ลำปาง</t>
  </si>
  <si>
    <t>682-2PO0119</t>
  </si>
  <si>
    <t xml:space="preserve">บริษัท กิบไทย จำกัด </t>
  </si>
  <si>
    <t>682-2PS0111</t>
  </si>
  <si>
    <t>บี.เอส.เซอร์วิส</t>
  </si>
  <si>
    <t>682-1PO0123</t>
  </si>
  <si>
    <t>682-2PO0133</t>
  </si>
  <si>
    <t>ร้านพลชัยการช่าง</t>
  </si>
  <si>
    <t>682-2PS0114</t>
  </si>
  <si>
    <t>ห้างหุ้นส่วนจำกัด เดสก์ทอป คอมพิวเตอร์</t>
  </si>
  <si>
    <t>682-1PO0122</t>
  </si>
  <si>
    <t>682-2PO0131</t>
  </si>
  <si>
    <t xml:space="preserve">ห้างหุ้นส่วนจำกัดไอแอมคอมพิวเตอร์ แอนด์ เซอร์วิส </t>
  </si>
  <si>
    <t>682-2PO0134</t>
  </si>
  <si>
    <t>682-2PO0136</t>
  </si>
  <si>
    <t>ร้านอู่สมคิดการช่าง</t>
  </si>
  <si>
    <t>682-2PO0138</t>
  </si>
  <si>
    <t>ร้านสินทวี</t>
  </si>
  <si>
    <t>682-2PO0135</t>
  </si>
  <si>
    <t>ร้าน พีซี ออเร้นท์ ลำปาง</t>
  </si>
  <si>
    <t>682-2PO0137</t>
  </si>
  <si>
    <t>บริษัท ลักค์คลีนนิ่งซัพดพลาย จำกัด</t>
  </si>
  <si>
    <t>682-2PO0140</t>
  </si>
  <si>
    <t>ร้านวิสูตรพาณิชย์</t>
  </si>
  <si>
    <t>682-2PS0115</t>
  </si>
  <si>
    <t>ร้รนธนวัฒน์ไฟฟ้าแอร์เซอร์วิส</t>
  </si>
  <si>
    <t>682-2PS0125</t>
  </si>
  <si>
    <t>มทร.ล้านนา น่าน</t>
  </si>
  <si>
    <t>จ้างเหมาเจ้าหน้าที่บริหารงานทั่วไป ประจำงานงานวิชาการ ประจำเดือน มีนาคม-กันยายน 2568</t>
  </si>
  <si>
    <t>เฉพาะเจาะจง</t>
  </si>
  <si>
    <t>นายจิตวัต คำเผ่า</t>
  </si>
  <si>
    <t>ผปย.29/2568</t>
  </si>
  <si>
    <t>นางเหลียว ขันทะสีมา</t>
  </si>
  <si>
    <t>684-2PO0078</t>
  </si>
  <si>
    <t>ร้านค้ารายย่อย</t>
  </si>
  <si>
    <t>684-2PS0144</t>
  </si>
  <si>
    <t>684-2PO0085</t>
  </si>
  <si>
    <t>จัดซื้อน้ำมันเชื้อเพลิง สำหรับใช้ในงานบริการ ประจำเดือน กุมภาพันธ์ 2568</t>
  </si>
  <si>
    <t>684-2PO0093</t>
  </si>
  <si>
    <t>นายวุฒิชัย เรืองรุ่ง</t>
  </si>
  <si>
    <t>684-1PS0026</t>
  </si>
  <si>
    <t>ห้างหุ้นส่วนจำกัดชัยวัฒน์ ออโต้แม็ก</t>
  </si>
  <si>
    <t>684-2PS0155</t>
  </si>
  <si>
    <t>จ้างเหมาสรุปเล่มโครงการ สำหรับโครงการพัฒนาศักยภาพผู้นำนักศึกษา ประจำปีการศึกษา 2568</t>
  </si>
  <si>
    <t>ร้านน่านก๊อปปี้ปรินท์</t>
  </si>
  <si>
    <t>684-2PS0156</t>
  </si>
  <si>
    <t>ห้างหุ้นส่วนสามัญ คลิก ไอที ช็อป</t>
  </si>
  <si>
    <t>684-2PO0086</t>
  </si>
  <si>
    <t>ร้านนครน่านเซ็นเตอร์</t>
  </si>
  <si>
    <t>684-2PO0087</t>
  </si>
  <si>
    <t>ร้านนันทกิจการเกษตร</t>
  </si>
  <si>
    <t>684-2PO0088</t>
  </si>
  <si>
    <t>684-2PS0157</t>
  </si>
  <si>
    <t>ร้านศรีสยาม</t>
  </si>
  <si>
    <t>684-2PO0089</t>
  </si>
  <si>
    <t>684-2PO0090</t>
  </si>
  <si>
    <t>684-2PO0091</t>
  </si>
  <si>
    <t>นายกฤษนนท์ สนธิ</t>
  </si>
  <si>
    <t>684-2PS0152</t>
  </si>
  <si>
    <t>นายวรุฒ  มงมาตร</t>
  </si>
  <si>
    <t>684-2PS0185</t>
  </si>
  <si>
    <t>684-2PS0186</t>
  </si>
  <si>
    <t>จ้างเหมาจัดทำเอกสาร สำหรับโครงการปฐมนิเทศนักศึกษาฝึกงาน คณะบริหารธุรกิจและศิลปศาสตร์ ภาคเรียนที่ 3 ประจำปีการศึกษา 2567</t>
  </si>
  <si>
    <t>684-2PS0187</t>
  </si>
  <si>
    <t>684-2PO0092</t>
  </si>
  <si>
    <t xml:space="preserve">e-bidding </t>
  </si>
  <si>
    <t>1. บริษัท ชาคริต มัลติ คอน จำกัด
2. ห้างหุ้นส่วนจำกัด ส.สุริยา การก่อสร้าง</t>
  </si>
  <si>
    <t>1,948,858.00
1,989,999.00</t>
  </si>
  <si>
    <t>บริษัท ชาคริต มัลติ คอน จำกัด</t>
  </si>
  <si>
    <t>งปม.09/2568</t>
  </si>
  <si>
    <t>684-2PO0099</t>
  </si>
  <si>
    <t>ห้างหุ้นส่วนจำกัดน่านออฟเซต</t>
  </si>
  <si>
    <t>684-2PS0188</t>
  </si>
  <si>
    <t>นายอรรถชัย คำมูล</t>
  </si>
  <si>
    <t>684-1PO0161</t>
  </si>
  <si>
    <t>684-2PO0095</t>
  </si>
  <si>
    <t>ห้างหุ้นส่วนจำกัด บ้านสวนครูเก่ง</t>
  </si>
  <si>
    <t>684-2PO0096</t>
  </si>
  <si>
    <t>จ้างพนักงานฟาร์ม ประจำ ศูนย์วนเกษตร-พฤษเภสัช (PAD) ประจำเดือนกุมภาพันธ์ 2568</t>
  </si>
  <si>
    <t>นายไพวรรณ นาโสก</t>
  </si>
  <si>
    <t>684-2PS0118</t>
  </si>
  <si>
    <t>จ้างเหมาผู้จัดการฟาร์ม ประจำศูนย์วนเกษตร-พฤกษเภสัช (PAD) ระหว่างเดือนเมษายน - มิถุนายน พ.ศ.2568</t>
  </si>
  <si>
    <t>นายชะนาสะ เขื่อนคำ</t>
  </si>
  <si>
    <t>684-2PS0194</t>
  </si>
  <si>
    <t>จ้างเหมาพนักงานฟาร์ม ประจำศูนย์วนเกษตร-พฤกษเภสัช (PAD) ระหว่างเดือนเมษายน - มิถุนายน พ.ศ.2568</t>
  </si>
  <si>
    <t>นายสิทธิเดช มีเอี่ยม</t>
  </si>
  <si>
    <t>684-2PS0195</t>
  </si>
  <si>
    <t>นายรังสรรค์ ดาวนันท์</t>
  </si>
  <si>
    <t>684-2PS0196</t>
  </si>
  <si>
    <t>นายชาณุวัฒน์ พงศาศิรินันท์</t>
  </si>
  <si>
    <t>684-2PS0197</t>
  </si>
  <si>
    <t>นายแพร กระแสโสม</t>
  </si>
  <si>
    <t>684-2PS0198</t>
  </si>
  <si>
    <t>นายเกียรติศักดิ์ ตันมาดี</t>
  </si>
  <si>
    <t>684-2PS0199</t>
  </si>
  <si>
    <t>684-2PS0200</t>
  </si>
  <si>
    <t>จ้างเหมาหัวหน้าฝ่ายผลิต ประจำศูนย์วนเกษตร-พฤกษเภสัช (PAD) ระหว่างเดือนเมษายน - มิถุนายน พ.ศ.2568</t>
  </si>
  <si>
    <t>นายภูนิทัต  สายแก้ว</t>
  </si>
  <si>
    <t>684-2PS0201</t>
  </si>
  <si>
    <t>จ้างเหมาพนักงานฝ่ายผลิต ประจำศูนย์วนเกษตร-พฤกษเภสัช (PAD) ระหว่างเดือนเมษายน - มิถุนายน พ.ศ.2568</t>
  </si>
  <si>
    <t>นางมธุรดา มงมาต</t>
  </si>
  <si>
    <t>684-2PS0202</t>
  </si>
  <si>
    <t>จ้างเหมาผู้ช่วยนักวิจัย ประจำศูนย์วนเกษตร-พฤกษเภสัช (PAD) ระหว่างเดือนเมษายน - มิถุนายน พ.ศ.2568</t>
  </si>
  <si>
    <t>นางสาววรพรรณ พิมเสน</t>
  </si>
  <si>
    <t>684-2PS0203</t>
  </si>
  <si>
    <t>จ้างเหมานักวิขาการแผนที่ภาพถ่าย ประจำศูนย์วนเกษตร-พฤกษเภสัช (PAD) ระหว่างเดือนเมษายน - มิถุนายน พ.ศ.2568</t>
  </si>
  <si>
    <t>นายศรกะษาปณ์ พลาอาด</t>
  </si>
  <si>
    <t>684-2PS0204</t>
  </si>
  <si>
    <t>จ้างเหมานักควบคุมคุณภาพและมาตรฐาน ประจำศูนย์วนเกษตร-พฤกษเภสัช (PAD) ระหว่างเดือนเมษายน - มิถุนายน พ.ศ.2568</t>
  </si>
  <si>
    <t>นางสาวศนันธฉัตร วงษ์หาญ</t>
  </si>
  <si>
    <t>684-2PS0205</t>
  </si>
  <si>
    <t>จ้างเหมาเจ้าหน้าที่การบัญชี การเงิน และบริหารงานทั่วไป ประจำศูนย์วนเกษตร-พฤกษเภสัช (PAD) ระหว่างเดือนเมษายน - มิถุนายน พ.ศ.2568</t>
  </si>
  <si>
    <t>นางโสภิดา คำวรรณะ</t>
  </si>
  <si>
    <t>684-2PS0206</t>
  </si>
  <si>
    <t>จ้างเหมาเจ้าหน้าที่ประสานงาน ประจำศูนย์วนเกษตร-พฤกษเภสัช (PAD) ระหว่างเดือนเมษายน - มิถุนายน พ.ศ.2568</t>
  </si>
  <si>
    <t>นางทัดดาว ดีสุยา</t>
  </si>
  <si>
    <t>684-2PS0207</t>
  </si>
  <si>
    <t>จ้างเหมาเจ้าหน้าที่วิจัยพืชยา ประจำศูนย์วนเกษตร-พฤกษเภสัช (PAD) ระหว่างเดือนเมษายน - มิถุนายน พ.ศ.2568</t>
  </si>
  <si>
    <t>นายชวัลวิทย์ แซ่เตี่ยว</t>
  </si>
  <si>
    <t>684-2PS0208</t>
  </si>
  <si>
    <t>จ้างเหมาผู้ช่วยวิศวกร ประจำศูนย์วนเกษตร-พฤกษเภสัช (PAD) ระหว่างเดือนเมษายน - มิถุนายน พ.ศ.2568</t>
  </si>
  <si>
    <t>นายณัฐพล มหาวงศนันท์</t>
  </si>
  <si>
    <t>684-2PS0209</t>
  </si>
  <si>
    <t>จ้างเหมาพนักงานทำความสะอาด ประจำศูนย์วนเกษตร-พฤกษเภสัช (PAD) ระหว่างเดือนเมษายน - มิถุนายน พ.ศ.2568</t>
  </si>
  <si>
    <t>นางสุพร ตันกาบ</t>
  </si>
  <si>
    <t>684-2PS0210</t>
  </si>
  <si>
    <t>จ้างเหมาเจ้าหน้าที่ดูแลแปลงพื้นที่ขยายผล ต.เมืองจัง ประจำศูนย์วนเกษตร-พฤกษเภสัช (PAD) ระหว่างเดือนเมษายน - มิถุนายน พ.ศ.2568</t>
  </si>
  <si>
    <t>นางอนงค์ อินแสง</t>
  </si>
  <si>
    <t>684-2PS0211</t>
  </si>
  <si>
    <t>นายทนงศักดิ์ ธรรมมะ</t>
  </si>
  <si>
    <t>684-2PS0212</t>
  </si>
  <si>
    <t>นายสุบรรณรัตน์ ผัดผล</t>
  </si>
  <si>
    <t>684-2PS0213</t>
  </si>
  <si>
    <t>นายสุรชัย วิชัยยา</t>
  </si>
  <si>
    <t>684-2PS0214</t>
  </si>
  <si>
    <t>นายพัฒนเดช คำวรรณะ</t>
  </si>
  <si>
    <t>684-2PS0215</t>
  </si>
  <si>
    <t>จ้างเหมาเจ้าหน้าที่ดูแลแปลงพื้นที่ขยายผล ต.นาไร่หลวง ประจำศูนย์วนเกษตร-พฤกษเภสัช (PAD) ระหว่างเดือนเมษายน - มิถุนายน พ.ศ.2568</t>
  </si>
  <si>
    <t>นายชุมพล มิ่งมิตรวิบูลย์</t>
  </si>
  <si>
    <t>684-2PS0216</t>
  </si>
  <si>
    <t>684-2PS0217</t>
  </si>
  <si>
    <t>นายมิ่งมิตร ฑีฆาวงศ์</t>
  </si>
  <si>
    <t>684-2PS0218</t>
  </si>
  <si>
    <t>684-2PS0219</t>
  </si>
  <si>
    <t>มทร.ล้านนา ตาก</t>
  </si>
  <si>
    <t>ร้าน ดอกไม้ปาหนัน</t>
  </si>
  <si>
    <t>324/19</t>
  </si>
  <si>
    <t>บริษัท ซายน์-เอ็ด โซลูชั่น จำกัด (สำนักงานใหญ่)</t>
  </si>
  <si>
    <t>686-1PO0021</t>
  </si>
  <si>
    <t xml:space="preserve">ร้านแสงเหนือไฟฟ้า </t>
  </si>
  <si>
    <t>686-1PO0022</t>
  </si>
  <si>
    <t>686-1PO0023</t>
  </si>
  <si>
    <t xml:space="preserve">ห้างหุ้นส่วนจำกัด ระแหงฮาร์ดแวร์ </t>
  </si>
  <si>
    <t>686-1PO0024</t>
  </si>
  <si>
    <t xml:space="preserve">ร้านสายลมเซอร์วิส </t>
  </si>
  <si>
    <t>686-2PO0182</t>
  </si>
  <si>
    <t>บริษัท ตากบุ๊คเซ็นเตอร์ จำกัด</t>
  </si>
  <si>
    <t xml:space="preserve">บริษัท ตากบุ๊คเซ็นเตอร์ จำกัด </t>
  </si>
  <si>
    <t>686-2PO0181</t>
  </si>
  <si>
    <t>อู่ไพโรจน์การช่าง</t>
  </si>
  <si>
    <t>686-2PS0196</t>
  </si>
  <si>
    <t>นายอดุลย์  พิมพ์พรม</t>
  </si>
  <si>
    <t>686-2PS0169</t>
  </si>
  <si>
    <t>นายเชษฐา  ฉายวัฒนา</t>
  </si>
  <si>
    <t>686-2PS0170</t>
  </si>
  <si>
    <t>686-1PO0121</t>
  </si>
  <si>
    <t>686-1PO0025</t>
  </si>
  <si>
    <t xml:space="preserve">ร้านบ้านคุรุภัณฑ์ </t>
  </si>
  <si>
    <t>686-1PO0026</t>
  </si>
  <si>
    <t>686-1PO0027</t>
  </si>
  <si>
    <t>686-1PO0028</t>
  </si>
  <si>
    <t xml:space="preserve">ห้างหุ้นส่วนจำกัด ตากคอมพิวเตอร์ </t>
  </si>
  <si>
    <t>686-2PO0197</t>
  </si>
  <si>
    <t>686-1PO0029</t>
  </si>
  <si>
    <t>686-1PO0031</t>
  </si>
  <si>
    <t>686-1PO0032</t>
  </si>
  <si>
    <t xml:space="preserve">ห้างหุ้นส่วนจำกัด พัฒนากิจโอเอ็มเซ็นเตอร์ </t>
  </si>
  <si>
    <t>686-1PO0033</t>
  </si>
  <si>
    <t>686-1PO0034</t>
  </si>
  <si>
    <t>686-1PO0035</t>
  </si>
  <si>
    <t>686-1PO0036</t>
  </si>
  <si>
    <t xml:space="preserve">ร้านตากมินิมาร์ท </t>
  </si>
  <si>
    <t>686-1PO0037</t>
  </si>
  <si>
    <t>686-1PO0038</t>
  </si>
  <si>
    <t>686-2PO0200</t>
  </si>
  <si>
    <t>686-2PO0198</t>
  </si>
  <si>
    <t xml:space="preserve">ร้านป้าย ม.น. </t>
  </si>
  <si>
    <t>686-2PO0199</t>
  </si>
  <si>
    <t>686-2PO0202</t>
  </si>
  <si>
    <t>686-2PS0177</t>
  </si>
  <si>
    <t>นายพิจ  ทองหล่อ</t>
  </si>
  <si>
    <t>686-2PS0171</t>
  </si>
  <si>
    <t>นางสาวนิศากร  ชูปาน</t>
  </si>
  <si>
    <t>686-2PS0172</t>
  </si>
  <si>
    <t>นายปรรัตน์  แย้มแบน</t>
  </si>
  <si>
    <t>686-2PS0173</t>
  </si>
  <si>
    <t>นายจตุฤทธิ์  อุมรินทร์</t>
  </si>
  <si>
    <t>686-2PS0174</t>
  </si>
  <si>
    <t>นายชาญพัฒน์  จันทร์ศรีกวิน</t>
  </si>
  <si>
    <t>686-2PS0175</t>
  </si>
  <si>
    <t>686-2PS0178</t>
  </si>
  <si>
    <t>นางสาวนิตยา  มานะตระกูล</t>
  </si>
  <si>
    <t>686-2PS0179</t>
  </si>
  <si>
    <t>ร้าน แม่ผง</t>
  </si>
  <si>
    <t xml:space="preserve"> 04/18</t>
  </si>
  <si>
    <t>นางสาววิรัตนันท์  อัครารักษ์</t>
  </si>
  <si>
    <t>ใบรับรองแทนใบเสร็จรับเงิน</t>
  </si>
  <si>
    <t>ร้าน อดัมส์ แฟมิลี่ ของฝากจังหวัดตาก</t>
  </si>
  <si>
    <t xml:space="preserve"> 8/23</t>
  </si>
  <si>
    <t>686-1PO0039</t>
  </si>
  <si>
    <t>686-1PO0040</t>
  </si>
  <si>
    <t>686-2PO0203</t>
  </si>
  <si>
    <t xml:space="preserve">ร้านนครการช่าง </t>
  </si>
  <si>
    <t>686-2PO0204</t>
  </si>
  <si>
    <t xml:space="preserve">ห้างหุ้นส่วนจำกัด ออโต้โซลูชั่น แอดวานซ์ เอ็นจิเนียริ่ง </t>
  </si>
  <si>
    <t>686-2PO0205</t>
  </si>
  <si>
    <t>686-2PO0206</t>
  </si>
  <si>
    <t>686-2PO0207</t>
  </si>
  <si>
    <t>นางเจน  สายปาน</t>
  </si>
  <si>
    <t>686-2PS0180</t>
  </si>
  <si>
    <t>686-2PS0181</t>
  </si>
  <si>
    <t>686-2PS0182</t>
  </si>
  <si>
    <t>686-2PS0183</t>
  </si>
  <si>
    <t>นางสาวณัฎวลิคล  เศรษฐปราโมทย์</t>
  </si>
  <si>
    <t>686-1PO0041</t>
  </si>
  <si>
    <t>686-1PO0042</t>
  </si>
  <si>
    <t>686-1PO0043</t>
  </si>
  <si>
    <t>686-1PO0044</t>
  </si>
  <si>
    <t>686-1PO0045</t>
  </si>
  <si>
    <t>686-1PO0046</t>
  </si>
  <si>
    <t>686-1PO0047</t>
  </si>
  <si>
    <t>686-1PO0048</t>
  </si>
  <si>
    <t>686-1PO0049</t>
  </si>
  <si>
    <t>686-1PO0050</t>
  </si>
  <si>
    <t>686-1PO0051</t>
  </si>
  <si>
    <t>686-1PO0052</t>
  </si>
  <si>
    <t>686-2PO0216</t>
  </si>
  <si>
    <t>686-2PO0208</t>
  </si>
  <si>
    <t>686-2PO0210</t>
  </si>
  <si>
    <t>686-2PO0215</t>
  </si>
  <si>
    <t>686-2PO0217</t>
  </si>
  <si>
    <t>686-2PO0218</t>
  </si>
  <si>
    <t>686-2PO0219</t>
  </si>
  <si>
    <t>686-2PO0211</t>
  </si>
  <si>
    <t>686-2PO0212</t>
  </si>
  <si>
    <t>686-2PO0213</t>
  </si>
  <si>
    <t>ห้างหุ้นส่วนจำกัด พี บี เอ็น ออโตเมชั่น แอนด์ เซอร์วิส</t>
  </si>
  <si>
    <t>686-2PO0214</t>
  </si>
  <si>
    <t>686-2PS0184</t>
  </si>
  <si>
    <t>นายเจษฎา  ทองปาน</t>
  </si>
  <si>
    <t>686-2PS0185</t>
  </si>
  <si>
    <t xml:space="preserve">ร้านเลี้ยงอะไหล่ </t>
  </si>
  <si>
    <t>686-2PO0209</t>
  </si>
  <si>
    <t>e-bidding</t>
  </si>
  <si>
    <t>บริษัท พีซีเอส ริช จำกัด</t>
  </si>
  <si>
    <t>2/2568(รายได้)</t>
  </si>
  <si>
    <t>686-1PO0053</t>
  </si>
  <si>
    <t xml:space="preserve">ร้านดีเครื่องเย็น </t>
  </si>
  <si>
    <t>686-1PO0054</t>
  </si>
  <si>
    <t>686-1PO0055</t>
  </si>
  <si>
    <t>686-1PO0056</t>
  </si>
  <si>
    <t>686-1PO0057</t>
  </si>
  <si>
    <t>686-1PO0058</t>
  </si>
  <si>
    <t>686-1PO0059</t>
  </si>
  <si>
    <t>686-1PO0060</t>
  </si>
  <si>
    <t xml:space="preserve">ร้านไฟร์คอมตาก </t>
  </si>
  <si>
    <t>686-1PO0061</t>
  </si>
  <si>
    <t>686-2PO0220</t>
  </si>
  <si>
    <t>686-2PO0221</t>
  </si>
  <si>
    <t xml:space="preserve">ร้านสิริ </t>
  </si>
  <si>
    <t>686-2PO0222</t>
  </si>
  <si>
    <t>ห้างหุ้นส่วนจำกัด พีบีเอ็น ออโตเมชั่น เซอร์วิส</t>
  </si>
  <si>
    <t>686-2PS0186</t>
  </si>
  <si>
    <t>686-1PO0062</t>
  </si>
  <si>
    <t>686-1PO0063</t>
  </si>
  <si>
    <t>686-1PO0064</t>
  </si>
  <si>
    <t>686-1PO0065</t>
  </si>
  <si>
    <t>686-1PO0066</t>
  </si>
  <si>
    <t>686-1PO0067</t>
  </si>
  <si>
    <t>686-2PO0223</t>
  </si>
  <si>
    <t>686-2PO0224</t>
  </si>
  <si>
    <t>686-2PO0225</t>
  </si>
  <si>
    <t>686-2PO0226</t>
  </si>
  <si>
    <t>นางสาวดลพร  ว่องไววิทย์</t>
  </si>
  <si>
    <t>686-1PO0068</t>
  </si>
  <si>
    <t>686-1PO0069</t>
  </si>
  <si>
    <t>686-1PO0070</t>
  </si>
  <si>
    <t>686-1PO0071</t>
  </si>
  <si>
    <t>686-1PO0072</t>
  </si>
  <si>
    <t>686-1PO0073</t>
  </si>
  <si>
    <t>686-1PO0074</t>
  </si>
  <si>
    <t>686-1PO0075</t>
  </si>
  <si>
    <t>686-1PO0076</t>
  </si>
  <si>
    <t>686-1PO0077</t>
  </si>
  <si>
    <t>686-1PO0078</t>
  </si>
  <si>
    <t>686-1PO0079</t>
  </si>
  <si>
    <t>นายผดุงเดช  ยิ้มแย้ม</t>
  </si>
  <si>
    <t>686-2PS0188</t>
  </si>
  <si>
    <t>686-1PO0080</t>
  </si>
  <si>
    <t>686-1PO0081</t>
  </si>
  <si>
    <t>686-1PO0082</t>
  </si>
  <si>
    <t>686-1PO0083</t>
  </si>
  <si>
    <t xml:space="preserve">ร้านเบสท์คูล </t>
  </si>
  <si>
    <t>686-1PO0084</t>
  </si>
  <si>
    <t>686-1PO0085</t>
  </si>
  <si>
    <t>ห้างหุ้นส่วนจำกัด  ที.เอ.เคมิคอล</t>
  </si>
  <si>
    <t xml:space="preserve">ห้างหุ้นส่วนจำกัด ทีเอ เคมีคอล </t>
  </si>
  <si>
    <t>686-1PO0086</t>
  </si>
  <si>
    <t>686-1PO0087</t>
  </si>
  <si>
    <t>686-1PO0088</t>
  </si>
  <si>
    <t>686-1PO0089</t>
  </si>
  <si>
    <t xml:space="preserve">ร้านแอลแอนด์พี พานิชย์ </t>
  </si>
  <si>
    <t>686-2PO0228</t>
  </si>
  <si>
    <t>686-2PO0229</t>
  </si>
  <si>
    <t xml:space="preserve">ร้านคุณภาพครุภัณฑ์ </t>
  </si>
  <si>
    <t>686-2PO0230</t>
  </si>
  <si>
    <t xml:space="preserve">ร้าน 72 ห้อง วิศวกรรม </t>
  </si>
  <si>
    <t>686-2PO0231</t>
  </si>
  <si>
    <t>686-2PO0232</t>
  </si>
  <si>
    <t xml:space="preserve">ร้านรุ่งเรือง </t>
  </si>
  <si>
    <t>686-2PO0233</t>
  </si>
  <si>
    <t>686-2PO0234</t>
  </si>
  <si>
    <t>686-2PO0236</t>
  </si>
  <si>
    <t>686-2PO0237</t>
  </si>
  <si>
    <t>686-2PO0238</t>
  </si>
  <si>
    <t>686-2PO0239</t>
  </si>
  <si>
    <t>686-2PS0189</t>
  </si>
  <si>
    <t xml:space="preserve"> 2/18</t>
  </si>
  <si>
    <t>416/2568</t>
  </si>
  <si>
    <t>ร้าน ปูเอกสาร</t>
  </si>
  <si>
    <t xml:space="preserve"> 1/47</t>
  </si>
  <si>
    <t xml:space="preserve">ร้านดาเทรด </t>
  </si>
  <si>
    <t>686-1PO0091</t>
  </si>
  <si>
    <t>686-1PO0092</t>
  </si>
  <si>
    <t>686-1PO0093</t>
  </si>
  <si>
    <t>686-1PO0094</t>
  </si>
  <si>
    <t>686-1PO0095</t>
  </si>
  <si>
    <t>ร้าน 72 ห้อง วิศวกรรม</t>
  </si>
  <si>
    <t>3/68/21</t>
  </si>
  <si>
    <t>686-1PO0096</t>
  </si>
  <si>
    <t>686-1PO0097</t>
  </si>
  <si>
    <t>686-1PO0098</t>
  </si>
  <si>
    <t>686-1PO0101</t>
  </si>
  <si>
    <t>686-1PO0102</t>
  </si>
  <si>
    <t>686-2PO0240</t>
  </si>
  <si>
    <t>686-2PO0241</t>
  </si>
  <si>
    <t>686-2PO0243</t>
  </si>
  <si>
    <t>686-2PO0244</t>
  </si>
  <si>
    <t>686-2PO0245</t>
  </si>
  <si>
    <t>686-2PO0246</t>
  </si>
  <si>
    <t>686-2PS0192</t>
  </si>
  <si>
    <t>686-2PS0195</t>
  </si>
  <si>
    <t>ร้าน ปาหนัน</t>
  </si>
  <si>
    <t>326/21</t>
  </si>
  <si>
    <t>มทร.ล้านนา เชียงใหม่</t>
  </si>
  <si>
    <t>นิวณัฐตะวัน บาย แอ๊ด</t>
  </si>
  <si>
    <t>681-2PS0255</t>
  </si>
  <si>
    <t>พวงหรีด ดอกไม้สด</t>
  </si>
  <si>
    <t xml:space="preserve">ร้านดอกไม้ เกศวรางค์ </t>
  </si>
  <si>
    <t>14/21</t>
  </si>
  <si>
    <t xml:space="preserve">ปรับปรุงอาคาร มทร.ล้านนา พื้นที่จอมทอง  จำนวน 1 รายการ </t>
  </si>
  <si>
    <t xml:space="preserve">1 บริษัท เอส.ดับเบิ้ลยู ดีเวลลอปเม้นท์ จำกัด
2. บริษัท ไทยประเสริฐกรุ๊ป เอ็นเตอร์ไพรส์ จำกัด (มหาชน)
3. ห้างหุ้นส่วนจำกัด ไข่แก้วอาร์คิเทค
4. ห้างหุ้นส่วนจำกัด มณีรัตน์2498
5. บริษัท กู๊ด 1808 จำกัด
</t>
  </si>
  <si>
    <t>4,922,000.00
4,788,888.00
4,721,000.00
4,650,000.00
4,800,000.00</t>
  </si>
  <si>
    <t xml:space="preserve">ห้างหุ้นส่วนจำกัด มณีรัตน์2498 </t>
  </si>
  <si>
    <t>งรด.15/2568</t>
  </si>
  <si>
    <t>พวงหรีดดอกไม้สด</t>
  </si>
  <si>
    <t>จ้างเหมาตรวจเช็ค ซ่อม บำรุง รถยนต์ ราชการ(รายละเอียดแนบท้าย) จำนวน 1 งาน</t>
  </si>
  <si>
    <t xml:space="preserve">บริษัท เอชดีเจ มอเตอร์  จำกัด </t>
  </si>
  <si>
    <t>681-2PS0256</t>
  </si>
  <si>
    <t xml:space="preserve">อ้อยดอกไม้สด </t>
  </si>
  <si>
    <t>ซื้อวัสดุสำนักงาน จำนวน 4 รายการ</t>
  </si>
  <si>
    <t xml:space="preserve">บริษัท เพื่อนเรียนสเตชั่นเนอรีเชียงใหม่ จำกัด </t>
  </si>
  <si>
    <t>681-2PO0195</t>
  </si>
  <si>
    <t>ซื้อวัสดุสำนักงาน จำนวน 9 รายการ</t>
  </si>
  <si>
    <t xml:space="preserve">ห้างหุ้นส่วนจำกัด ลิขิตศิลป์ </t>
  </si>
  <si>
    <t>681-2PO0208</t>
  </si>
  <si>
    <t>681-2PS0272</t>
  </si>
  <si>
    <t xml:space="preserve">ร้านดีไซน์รูม </t>
  </si>
  <si>
    <t>681-2PS0280</t>
  </si>
  <si>
    <t>ร้านธนากร การค้า</t>
  </si>
  <si>
    <t>681-1PO0023</t>
  </si>
  <si>
    <t xml:space="preserve">ซื้อวัสดุก่อสร้าง จำนวน 2 รายการ </t>
  </si>
  <si>
    <t xml:space="preserve">ห้างหุ้นส่วนจำกัด แพรถนอมโลหะกิจ </t>
  </si>
  <si>
    <t>681-1PO0024</t>
  </si>
  <si>
    <t xml:space="preserve">ซื้อวัสดุคอมพิวเตอร์ จำนวน 1 รายการ </t>
  </si>
  <si>
    <t xml:space="preserve">ห้างหุ้นส่วนจำกัด พี แอนด์ เอ ซิสเตมส์ </t>
  </si>
  <si>
    <t>681-1PO0022</t>
  </si>
  <si>
    <t xml:space="preserve">ซื้อวัสดุสำนักงาน จำนวน 2 รายการ </t>
  </si>
  <si>
    <t xml:space="preserve">บริษัท จามจุรีโปรดักส์ จำกัด </t>
  </si>
  <si>
    <t>681-2PO0189</t>
  </si>
  <si>
    <t>วิน วิน การค้า</t>
  </si>
  <si>
    <t>681-2PO0185</t>
  </si>
  <si>
    <t xml:space="preserve">ซื้อวัสดุสำนักงาน จำนวน 5 รายการ </t>
  </si>
  <si>
    <t>681-2PO0188</t>
  </si>
  <si>
    <t>681-2PO0191</t>
  </si>
  <si>
    <t xml:space="preserve">ร้านบุญมาวรรณ์ </t>
  </si>
  <si>
    <t>681-2PS0260</t>
  </si>
  <si>
    <t xml:space="preserve">นางสาวสุดสวาท ชูประวัติ </t>
  </si>
  <si>
    <t>681-2PS0261</t>
  </si>
  <si>
    <t xml:space="preserve">นางสาวชนิภา  งามวิจิตวงศ์ </t>
  </si>
  <si>
    <t>681-2PS0262</t>
  </si>
  <si>
    <t xml:space="preserve">บริษัท คงคา อินเตอร์เทรด จำกัด </t>
  </si>
  <si>
    <t>681-2PO0192</t>
  </si>
  <si>
    <t xml:space="preserve">ร้านแค็ท แอนด์ ซัน </t>
  </si>
  <si>
    <t>681-2PO0194</t>
  </si>
  <si>
    <t>ซื้อวัสดุวิทยาศาสตร์ จำนวน 11 รายการ โดยวิธีเฉพาะเจาะจง</t>
  </si>
  <si>
    <t xml:space="preserve">ห้างหุ้นส่วนจำกัด นอร์ทเทอร์น เคมิเคิล แอนด์ กลาสแวร์ </t>
  </si>
  <si>
    <t>681-1PO0025</t>
  </si>
  <si>
    <t>681-2PO0193</t>
  </si>
  <si>
    <t>681-2PO0196</t>
  </si>
  <si>
    <t xml:space="preserve">บริษัท นอร์ทมีเดีย 2018 จำกัด </t>
  </si>
  <si>
    <t>681-2PS0267</t>
  </si>
  <si>
    <t xml:space="preserve">ห้างหุ้นส่วนสามัญ มีขวัญ </t>
  </si>
  <si>
    <t>681-1PO0026</t>
  </si>
  <si>
    <t>681-2PO0201</t>
  </si>
  <si>
    <t xml:space="preserve">สถานฟักฟื้นและพักผ่อนกองทัพบก ลานนา (Green Lake Resort Chaing Mai ) </t>
  </si>
  <si>
    <t>681-2PS0268</t>
  </si>
  <si>
    <t xml:space="preserve">ร้าน ภครชญ โดย น.ส.รพีพรรณ  ออแก้ว </t>
  </si>
  <si>
    <t>681-2PS0269</t>
  </si>
  <si>
    <t xml:space="preserve">ร้านณฐพรการพิมพ์ โดย น.ส.ชวนพิศ ถาน้อย </t>
  </si>
  <si>
    <t>681-1PS0017</t>
  </si>
  <si>
    <t xml:space="preserve">นางสาวสาวิตรี ฟักแฟง </t>
  </si>
  <si>
    <t>681-1PS0015</t>
  </si>
  <si>
    <t xml:space="preserve">ร้านดอกไม้ พนาวรรณืฟลาวเวอร์ </t>
  </si>
  <si>
    <t>04/0325</t>
  </si>
  <si>
    <t>เช่าห้องประชุม ระหว่างวันที่ 26-28 มีนาคม 2568 จำนวน 1 งาน</t>
  </si>
  <si>
    <t xml:space="preserve">ห้างหุ้นส่วนจำกัด เชียงใหม่ ภรณ์รวี </t>
  </si>
  <si>
    <t>681-2PS0279</t>
  </si>
  <si>
    <t xml:space="preserve">ร้านนะโมก๊อปปี้ ถ่ายเอกสารหน้าวัดเจ็ดยอด </t>
  </si>
  <si>
    <t>681-2PS0285</t>
  </si>
  <si>
    <t>ห้างหุ้นส่วนจำกัด พี แอนด์ เอ ซิสเตมส์</t>
  </si>
  <si>
    <t>681-2PO0203</t>
  </si>
  <si>
    <t>นายเมษา ชุ่มเอม</t>
  </si>
  <si>
    <t>681-1PO0027</t>
  </si>
  <si>
    <t>จ้างเหมาบุคคลปฏิบัติงานโครงการคลินิกเทคโนโลยี ตั้งแต่เดือน เมษายน-กันยายน 2568</t>
  </si>
  <si>
    <t xml:space="preserve">นางสาวอภิญญา  ไชยวงค์ </t>
  </si>
  <si>
    <t>จ.58/2568</t>
  </si>
  <si>
    <t>กระเช้าดอกไม้ 1 กระเช้า</t>
  </si>
  <si>
    <t xml:space="preserve">ร้านดอกไม่เชียงใหม่ ใบหยกฟลาวเวอร์ </t>
  </si>
  <si>
    <t>อว0654.31/44</t>
  </si>
  <si>
    <t>681-2PO0206</t>
  </si>
  <si>
    <t>681-2PO0207</t>
  </si>
  <si>
    <t xml:space="preserve">นายวศิน เอี่ยวเฮ็ง </t>
  </si>
  <si>
    <t>681-1PS0016</t>
  </si>
  <si>
    <t xml:space="preserve">บริษัท เชียงใหม่ภูคำ (3) จำกัด </t>
  </si>
  <si>
    <t>681-2PS0284</t>
  </si>
  <si>
    <t>681-2po0200</t>
  </si>
  <si>
    <t xml:space="preserve">ร้านมันส์ก๊อปปี้เซ้นเตอร์ </t>
  </si>
  <si>
    <t>681-2PS0264</t>
  </si>
  <si>
    <t>บริษัท ไซแล็บแอนด์คอนซัลแตน์ จำกัด</t>
  </si>
  <si>
    <t>681-2PS0273</t>
  </si>
  <si>
    <t>อว0654.31/48</t>
  </si>
  <si>
    <t xml:space="preserve">บริษัท ทางม้าลายเอเจนซี่ จำกัด </t>
  </si>
  <si>
    <t>จ59/2568</t>
  </si>
  <si>
    <t>นายวศิน เอี่ยวเฮ็ง</t>
  </si>
  <si>
    <t xml:space="preserve">นายสมบูรณ์ เครือทอง </t>
  </si>
  <si>
    <t>681-2PO0213</t>
  </si>
  <si>
    <t>ห้างหุ้นส่วนจำกัด นอร์ทเทอร์น เคมิเคิล แอนด์ กลาสแวร์</t>
  </si>
  <si>
    <t>681-2PO0212</t>
  </si>
  <si>
    <t xml:space="preserve">ซื้อวัสดุสำนักงาน จำนวน 17 รายการ </t>
  </si>
  <si>
    <t>681-2PO0211</t>
  </si>
  <si>
    <t xml:space="preserve">จ้างเหมาออกแบบและผลิตภัณท์บรรจุ จำนวน 2 รายการ </t>
  </si>
  <si>
    <t>681-2PS0291</t>
  </si>
  <si>
    <t>ซื้อวัสดุการศึกษา จำนวน 1 รายการ</t>
  </si>
  <si>
    <t>681-2PO0216</t>
  </si>
  <si>
    <t>เครื่องกระตุกหัวใจไฟฟ้าชนิดอัตโนมัติ (Automated External Defibriller, AED) จำนวน 7 ชุด</t>
  </si>
  <si>
    <t>บริษัท เรียลเมดคอร์ป จำกัด</t>
  </si>
  <si>
    <t>681-2PO0182</t>
  </si>
  <si>
    <t>ครุภัณฑ์โฆษณาและเผยแพร่ จำนวน 2 รายการ</t>
  </si>
  <si>
    <t xml:space="preserve">บริษัท โปรวิชั่น โพรไวเดอร์ จำกัด </t>
  </si>
  <si>
    <t>681-2PO0197</t>
  </si>
  <si>
    <t>โทรทัศน์ แอล อี ดี (LED TV) แบบ Smart TV ขนาด 65 นิ้ว พร้อมขาตั้ง</t>
  </si>
  <si>
    <t>681-2PO0198</t>
  </si>
  <si>
    <t>เครื่องคอมพิวเตอร์โน้ตบุ๊ก จำนวน  2 เครื่อง</t>
  </si>
  <si>
    <t>681-2PO0199</t>
  </si>
  <si>
    <t xml:space="preserve">ร้านเพ็ญ </t>
  </si>
  <si>
    <t>080/24</t>
  </si>
  <si>
    <t>จ้างเหมาตกแต่งสถานที่ด้วยกอไม้สด เนื่องในโอกาสเฉลิมพระชนพรรษาสมเด็กพระกนิษฐาธิราชเจ้าวันที่ 2 เมษายน 2568</t>
  </si>
  <si>
    <t>681-2PS0290</t>
  </si>
  <si>
    <t>ซ่อมแซมปลี่ยนอะไหล่ลิฟต์ BL1อาคารศึกษาทั่วไป จำนวน 1 งาน</t>
  </si>
  <si>
    <t xml:space="preserve">บริษัท จาร์ดีน ชินต์เล่อร์ (ไทย) จำกัด </t>
  </si>
  <si>
    <t>681-2PS0266</t>
  </si>
  <si>
    <t xml:space="preserve">ห้างหุ้นส่วนจำกัดสล่าลานนา </t>
  </si>
  <si>
    <t>681-2PS0265</t>
  </si>
  <si>
    <t>ซื้อวัสดุ 8 รายการ จำนวน 1 ชุด</t>
  </si>
  <si>
    <t xml:space="preserve">บริษัท นพดลพานิช จำกัด </t>
  </si>
  <si>
    <t>681-2PO0205</t>
  </si>
  <si>
    <t>จ้างเหมาตรวจสอบและเปลี่ยนอุปกรณ์สายแรงต่ำอาคารช่างกลเกษตร 2 จำนวน 1 งาน</t>
  </si>
  <si>
    <t xml:space="preserve">ห้างหุ้นส่วนจำกัด เจทีเอ็น หม้อแปลงไฟฟ้า  </t>
  </si>
  <si>
    <t>681-2PS0276</t>
  </si>
  <si>
    <t>ซื้อหลอด LED TForce Core HB E40 SOW 9000lm จำนวน 20 หลอด</t>
  </si>
  <si>
    <t xml:space="preserve">บริษัท วีระชัย การไฟฟ้า จำกัด (สำนักงานใหญ่) </t>
  </si>
  <si>
    <t>681-2PS0204</t>
  </si>
  <si>
    <t>จ้างเหมาซ่อมแซมและเปลี่ยนอะไหล่ประตูบานสวิง ห้องสำนักงานรองอธิการบดี จำนวน 1 งาน</t>
  </si>
  <si>
    <t xml:space="preserve">นายสุจิตร  บุญก้ำ </t>
  </si>
  <si>
    <t>681-2PS0275</t>
  </si>
  <si>
    <t>ซ่อมแซมครุภัณฑ์เครื่องปรับอากาศห้องพัสดุ หมายเลขครุภัณฑ์ C59241200010213, C59241200010214 จำนวน 1 งาน</t>
  </si>
  <si>
    <t xml:space="preserve">ห้างหุ้นส่วนจำกัดเชียงใหม่.ดีดี.แอร์ เซอร์วิส </t>
  </si>
  <si>
    <t>681-2PS0274</t>
  </si>
  <si>
    <t>จ้างเหมาตรวจซ่อม ระยนต์ราชการ หมายเลขทะเบียน 40-0461 ชม (รายละเอียดแนบท้าย)</t>
  </si>
  <si>
    <t xml:space="preserve">บริษัท แพนอินทรา จำกัด </t>
  </si>
  <si>
    <t>681-2PS0288</t>
  </si>
  <si>
    <t>681-2PO0210</t>
  </si>
  <si>
    <t>ร้าน นะโมก๊อปปี้ ถ่ายเอกสารหน้าวัดเจ็ดยอด</t>
  </si>
  <si>
    <t>681-2PO0278</t>
  </si>
  <si>
    <t>นาย ศิวะพงษ์ ก้อนคำ</t>
  </si>
  <si>
    <t>681-2PO0271</t>
  </si>
  <si>
    <t xml:space="preserve">นางสาว ปาณัสม์กัญ  แปงสนิท </t>
  </si>
  <si>
    <t>681-2PO0270</t>
  </si>
  <si>
    <t>จ้างเหมาพัฒนาระบบจำลอง (System Development) สำหรับระบบค่าใช้จ่ายเดินทางไปราชการ จำนวน 1 งาน</t>
  </si>
  <si>
    <t xml:space="preserve">1. นายสรศักดิ์  ต้นเกณฑ์ 
2. นายนฤชัย  ไชยบุญเรือง 
3. นายอนิรุนท์  ขัติรัตน์ </t>
  </si>
  <si>
    <t xml:space="preserve">200,000.00
250,000.00
220,000.00
</t>
  </si>
  <si>
    <t>681-2PS0283</t>
  </si>
  <si>
    <t xml:space="preserve">นายณัฐพนธ์ พิมสาร </t>
  </si>
  <si>
    <t>6811-2PS0134</t>
  </si>
  <si>
    <t>เหมาจัดตกแต่งสถานที่และเครื่องเสียง จำนวน 1 รายการ</t>
  </si>
  <si>
    <t xml:space="preserve">นายนพพร อำภา  </t>
  </si>
  <si>
    <t>6811-2PS0126</t>
  </si>
  <si>
    <t>ร้าน ทองเรือนการค้า</t>
  </si>
  <si>
    <t>6811-2PO0178</t>
  </si>
  <si>
    <t xml:space="preserve">ร้าน วิน วิน การค้า  </t>
  </si>
  <si>
    <t>6811-1PO0159</t>
  </si>
  <si>
    <t xml:space="preserve">ร้าน ณฐพรการพิมพ์ </t>
  </si>
  <si>
    <t>6811-2PS0166</t>
  </si>
  <si>
    <t>จ้างเหมารถตู้ จำนวน 3 คัน พร้อมพนักงานขับรถ เดินทางวันที่ 29 มีนาคม 2568 จำนวน 1 งารน</t>
  </si>
  <si>
    <t>6811-2PS0152</t>
  </si>
  <si>
    <t>6811-2PO0184</t>
  </si>
  <si>
    <t>6811-2PO0188</t>
  </si>
  <si>
    <t>6811-1PO0157</t>
  </si>
  <si>
    <t>บริษัท ซีเอ็ดยูเคชั่น จำกัด (มหาชน)</t>
  </si>
  <si>
    <t>6811-2PO0190</t>
  </si>
  <si>
    <t xml:space="preserve">บริษัท โปรดักส์ เซ็นเตอร์ จำกัด (มหาชน) </t>
  </si>
  <si>
    <t>6811-2PO0192</t>
  </si>
  <si>
    <t>6811-2PO0186</t>
  </si>
  <si>
    <t>6811-1PO0155</t>
  </si>
  <si>
    <t>6811--1PO0153</t>
  </si>
  <si>
    <t>6811-2PO0168</t>
  </si>
  <si>
    <t>จ้างเหมาจัดทำสื่อประชาสัมพันธ์ จำนวน 1 รายการ</t>
  </si>
  <si>
    <t xml:space="preserve">ร้าน wanmaii copy ดีไซน์ </t>
  </si>
  <si>
    <t>6811-2PS0130</t>
  </si>
  <si>
    <t xml:space="preserve">บริษัท ซี แอด เอเจนซี่ เชียงใหม่ จำกัด </t>
  </si>
  <si>
    <t>6811-2PS0124</t>
  </si>
  <si>
    <t>จ้างเหมาจัดทำสื่อประชาสัมพันธ์ จำนวน 6 รายการ</t>
  </si>
  <si>
    <t xml:space="preserve">บริษัท ซะปะดีไซน์ จำกัด </t>
  </si>
  <si>
    <t>6811-2PS0128</t>
  </si>
  <si>
    <t>6811-2PO0182</t>
  </si>
  <si>
    <t>6811-2PS0162</t>
  </si>
  <si>
    <t>จ้างออกแบบ จัดพิมพ์ไวนิล ขนาด 220*65 ซม. และ X-Stand พร้อมขาตั้ง ขนาด 60*160 ซม.  จำนวน 1 งาน</t>
  </si>
  <si>
    <t xml:space="preserve">ร้านซีเอ็มวายเค ดีไซน์  </t>
  </si>
  <si>
    <t>6811-2PS0156</t>
  </si>
  <si>
    <t xml:space="preserve">จ้างเอกสารประกอบการอบรมและใบประกาศนียบัตร จำนวน 1 งาน </t>
  </si>
  <si>
    <t>6811-2PS0154</t>
  </si>
  <si>
    <t>ซื้อวัสดุไฟฟ้าและวิทยุ จำนวน 10 รายการ</t>
  </si>
  <si>
    <t>6813-1PO0213</t>
  </si>
  <si>
    <t>ซื้อวัสดุคอมพิวเตอร์ จำนวน 4 รายการ</t>
  </si>
  <si>
    <t>6813-1PO0197</t>
  </si>
  <si>
    <t>6813-1PO0201</t>
  </si>
  <si>
    <t>ซื้อวัสดุไฟฟ้าและวิทยุ จำนวน 2 รายการ</t>
  </si>
  <si>
    <t>6813-2PO0137</t>
  </si>
  <si>
    <t>ซื้อวัสดุสำนักงาน จำนวน 1 รายการ</t>
  </si>
  <si>
    <t>6813-2PO0139</t>
  </si>
  <si>
    <t>ซื้อวัสดุก่อสร้าง จำนวน 7 รายการ</t>
  </si>
  <si>
    <t xml:space="preserve">บริษัท นานา แมชชีน พาร์ท จำกัด </t>
  </si>
  <si>
    <t>6813-1PO0203</t>
  </si>
  <si>
    <t>ซื้อวัสดุก่อสร้าง จำนวน 35 รายการ</t>
  </si>
  <si>
    <t>บริษัท เชียงใหม่ทูลส์ จำกัด</t>
  </si>
  <si>
    <t>6813-1PO0211</t>
  </si>
  <si>
    <t>ซื้อวัสดุวิทยาศาสตร์และการแพทย์ จำนวน 4 รายการ</t>
  </si>
  <si>
    <t>6813-1PO0207</t>
  </si>
  <si>
    <t>6813-1PO0205</t>
  </si>
  <si>
    <t>ซื้อวัสดุสำนักงาน จำนวน 3 รายการ</t>
  </si>
  <si>
    <t>6813-2PO0143</t>
  </si>
  <si>
    <t>ซื้อวัสดุวิทยาศาสตร์และการแพทย์ จำนวน 5 รายการ</t>
  </si>
  <si>
    <t>6813-2PO0145</t>
  </si>
  <si>
    <t>จ้างเหมาจัดทำป้ายไวนิล พร้อม X-Stand ขนาด 80x180 ซม. จัดทำป้ายงานโครงไม้ พร้อมติดตั้ง ขนาด 2.40x4.80 ซม.ทำป้ายรางวัลสติกเกอร์โฟมบอร์ด ขนาด 50x80 ซม. ทำป้ายไวนิล ขนาด 80x80 ซม. ทำป้ายธงญี่ปุ่น 2 ด้าน ขนาด 50x500 ซม.และทำป้ายไวนิลประชาสัมพันธ์ ขนาด 200x300 ซม. จำนวน 6 งาน</t>
  </si>
  <si>
    <t xml:space="preserve">ร้านแฮปปี้ดีไซน์ </t>
  </si>
  <si>
    <t>6813-2PS0125</t>
  </si>
  <si>
    <t>6813-2PO0155</t>
  </si>
  <si>
    <t>ซื้อวัสดุสำนักงาน จำนวน 8 รายการ</t>
  </si>
  <si>
    <t xml:space="preserve">ร้านธนากร การค้า </t>
  </si>
  <si>
    <t>6813-2PO0157</t>
  </si>
  <si>
    <t>6813-1PO0223</t>
  </si>
  <si>
    <t>ซื้อวัสดุคอมพิวเตอร์ จำนวน 14 รายการ</t>
  </si>
  <si>
    <t>6813-1PO0221</t>
  </si>
  <si>
    <t>ซื้อวัสดุก่อสร้าง จำนวน 14 รายการ</t>
  </si>
  <si>
    <t>ร้านเสี่ยกายค้าเหล็ก</t>
  </si>
  <si>
    <t>6813-2PO0147</t>
  </si>
  <si>
    <t>6813-2PO0151</t>
  </si>
  <si>
    <t>ซื้อวัสดุไฟฟ้าและวิทยุ จำนวน 1 รายการ</t>
  </si>
  <si>
    <t>6813-2PO0153</t>
  </si>
  <si>
    <t>ซื้อวัสดุไฟฟ้าและวิทยุ จำนวน 8 รายการ</t>
  </si>
  <si>
    <t>6813-2PO0163</t>
  </si>
  <si>
    <t>6813-2PO0161</t>
  </si>
  <si>
    <t>ซื้อวัสดุวิทยาศาสตร์และการแพทย์ จำนวน 1 รายการ</t>
  </si>
  <si>
    <t xml:space="preserve">ห้างหุ้นส่วนจำกัด แม่ปิงอ๊อกซิเจน </t>
  </si>
  <si>
    <t>6813-2PO0149</t>
  </si>
  <si>
    <t>จ้างเหมาเตรียมชิ้นงานทดสอบ ดำเนินการทดสอบและวิเคราะห์ผลพร้อมแปลผลการทดสอบ XRD จำนวน 136 ตัวอย่าง และ SEM จำนวน 50 ตัวอย่าง จำนวน 1 งาน</t>
  </si>
  <si>
    <t>นายวุฒิชัย สร้อยเสนา</t>
  </si>
  <si>
    <t>6813-2PS012</t>
  </si>
  <si>
    <t>จ้างเหมาตกแต่งเวทีและสถานที่ จำนวน 1 งาน</t>
  </si>
  <si>
    <t xml:space="preserve">นางนิตยา ทองวัฒน์กิจ </t>
  </si>
  <si>
    <t>6813-2PS0127</t>
  </si>
  <si>
    <t>จ้างเหมาทดสอบหมอนคอนกรีตอัดแรง รายการทดสอบ Assembiy Test และ Desing Test จำนวน 1 งาน</t>
  </si>
  <si>
    <t>นายสกลทิต วงศ์หอม</t>
  </si>
  <si>
    <t>6813-2PS0123</t>
  </si>
  <si>
    <t>ซื้อวัสดุสำนักงาน 8 รายการ</t>
  </si>
  <si>
    <t>6813-2PO0165</t>
  </si>
  <si>
    <t>ซื้อวัสดุสำนักงาน 1 รายการ</t>
  </si>
  <si>
    <t>6813-2PO0159</t>
  </si>
  <si>
    <t>ซื้อวัสดุก่อสร้าง จำนวน 2 รายการ</t>
  </si>
  <si>
    <t>บริษัท จือฮะเซนเตอร์ จำกัด</t>
  </si>
  <si>
    <t>6813-1PO0215</t>
  </si>
  <si>
    <t>ซื้อวัสดุก่อสร้าง จำนวน 11 รายการ</t>
  </si>
  <si>
    <t>6813-1PO0217</t>
  </si>
  <si>
    <t>6813-2PO0135</t>
  </si>
  <si>
    <t>ซื้อวัสดุก่อสร้าง จำนวน 5 รายการ</t>
  </si>
  <si>
    <t>6813-2PO0167</t>
  </si>
  <si>
    <t>จ้างเหมาซ่อมแซมครุภัณฑ์กล้องสถานีรวม 4 ตัว จำนวน 1 งาน</t>
  </si>
  <si>
    <t>บริษัท ฮอลลีวู้ด อินเตอร์เนชั่นแนล จำกัด</t>
  </si>
  <si>
    <t>6813-2PS0133</t>
  </si>
  <si>
    <t>จ้างเหมาซ่อมแซมห้องน้ำ อท.2 ชั้น 1 ,2,3 และห้องน้ำ ทค.2 อาคารสาขาวิศวกรรมไฟฟ้า จำนวน 1 งาน</t>
  </si>
  <si>
    <t>ห้างหุ้นส่วนจำกัด ศิริชัยรุ่งเรือง</t>
  </si>
  <si>
    <t>6813-2PS0137</t>
  </si>
  <si>
    <t>จ้างเหมาซ่อมแซมห้องปฏิบัติการวิศวกรรมโทรคมนาคม จำนวน 1 งาน</t>
  </si>
  <si>
    <t>ห้างหุ้นส่วนจำกัด ปันจานา เอ็นจิเนียริ่ง</t>
  </si>
  <si>
    <t>6813-2PS0135</t>
  </si>
  <si>
    <t>ซื้อวัสดุสำนักงาน จำนวน 7 รายการ</t>
  </si>
  <si>
    <t>6813-2PO0169</t>
  </si>
  <si>
    <t>ซื้อวัสดุก่อสร้าง จำนวน 9 รายการ</t>
  </si>
  <si>
    <t>6813-1PO0209</t>
  </si>
  <si>
    <t>จ้างเหมาจัดทำเอกสารอบรม พร้อมเข้าเล่ม จำนวน 1 งาน</t>
  </si>
  <si>
    <t>6813-2PS0131</t>
  </si>
  <si>
    <t>จ้างเหมาจัดทำคู่มือ จำนวน 1 งาน</t>
  </si>
  <si>
    <t xml:space="preserve">ร้านเล็ก ก็อปปี้ </t>
  </si>
  <si>
    <t>6813-2PS0129</t>
  </si>
  <si>
    <t>6813-2PO0171</t>
  </si>
  <si>
    <t>ซื้อวัสดุก่อสร้าง จำนวน 1 รายการ</t>
  </si>
  <si>
    <t>6813-2PO0173</t>
  </si>
  <si>
    <t>ซื้อวัสดุไฟฟ้าและวิทยุ จำนวน 9 รายการ</t>
  </si>
  <si>
    <t>6813-2PO0181</t>
  </si>
  <si>
    <t>6813-2PO0175</t>
  </si>
  <si>
    <t>ซื้อวัสดุไฟฟ้าและวิทยุ จำนวน 11 รายการ</t>
  </si>
  <si>
    <t>6813-2PO0179</t>
  </si>
  <si>
    <t xml:space="preserve">ห้างหุ้นส่วนจำกัด โปร ดี พลัส การไฟฟ้า </t>
  </si>
  <si>
    <t>6813-2PO0183</t>
  </si>
  <si>
    <t>จ้างเหมาจัดทำคู่มือบันทึกการฝึกทักษะวิชาชีพสหกิจศึกษา จำนวน 200 เล่ม และจัดทำคู่มือบันทึกการฝึกทักษะวิชาชีพการฝึกงานทางวิศวกรรม จำนวน 400 เล่ม จำนวน 2 งาน</t>
  </si>
  <si>
    <t xml:space="preserve">ห้างหุ้นส่วนจำกัด จรัสธุรกิจการพิมพ์ </t>
  </si>
  <si>
    <t>6813-2PS0115</t>
  </si>
  <si>
    <t>6813-1PO0199</t>
  </si>
  <si>
    <t>ซื้อวัสดุสำนักงาน จำนวน 2 รายการ</t>
  </si>
  <si>
    <t>6813-2PO0133</t>
  </si>
  <si>
    <t>ร้านทองเรือนการค้า</t>
  </si>
  <si>
    <t>6813-1PO0237</t>
  </si>
  <si>
    <t>6813-1PO0229</t>
  </si>
  <si>
    <t>6813-2PO0187</t>
  </si>
  <si>
    <t>6813-2PO0189</t>
  </si>
  <si>
    <t>ซื้อวัสดุไฟฟ้าและวิทยุ จำนวน 3 รายการ</t>
  </si>
  <si>
    <t>6813-2PO0193</t>
  </si>
  <si>
    <t>6813-1PO0227</t>
  </si>
  <si>
    <t xml:space="preserve">ห้างหุ้นส่วนสามัญ คอมโปรเอ็ดยูเคชั่น </t>
  </si>
  <si>
    <t>6813-1PO0241</t>
  </si>
  <si>
    <t>ซื้อวัสดุก่อสร้าง จำนวน 6 รายการ</t>
  </si>
  <si>
    <t>ห้างหุ้นส่วนจำกัด แพรถนอมโลหะกิจ</t>
  </si>
  <si>
    <t>6813-1PO0235</t>
  </si>
  <si>
    <t>6813-1PO0239</t>
  </si>
  <si>
    <t xml:space="preserve">บริษัท กิตติอีเล็คโทรนิคส์ จำกัด </t>
  </si>
  <si>
    <t>6813-1PO0233</t>
  </si>
  <si>
    <t xml:space="preserve">บริษัท เอเอส เอ็นเทค จำกัด </t>
  </si>
  <si>
    <t>6813-1PO0231</t>
  </si>
  <si>
    <t>จ้างเหมาจัดทำเอกสารคู่มือฝึกงาน ขนาด A5 เนื้อในกระดาษ 80 แกรม จำนวน 55 หน้า ปกหน้า-หลัง กระดาษอาร์ตมัน 230 แกรม พิมพ์ 4สี เข้าเล่มไสกาว แทรกกระดาษ 80 แกรม มีเส้น 40 หน้า จำนวน 26 เล่ม</t>
  </si>
  <si>
    <t>6818-2PS0030</t>
  </si>
  <si>
    <t xml:space="preserve">ห้างหุ้นส่วนจำกัด ภทระ พรี เพรส </t>
  </si>
  <si>
    <t>6818-2PS0032</t>
  </si>
  <si>
    <t>ร้านสมบูรณ์สิ่งทอ</t>
  </si>
  <si>
    <t>6818-1PO0200</t>
  </si>
  <si>
    <t xml:space="preserve">ร้านขวัญเรือนพาณิชย์ </t>
  </si>
  <si>
    <t>6818-2PO0032</t>
  </si>
  <si>
    <t xml:space="preserve">ห้างหุ้นส่วนจำกัด เชียงใหม่ธีระพานิช เอ็นจิเนียริ่ง </t>
  </si>
  <si>
    <t>6818-2PO0034</t>
  </si>
  <si>
    <t xml:space="preserve">บริษัท สมบูรณ์ไอโอที จำกัด </t>
  </si>
  <si>
    <t>6818-2PO0036</t>
  </si>
  <si>
    <t>จ้างเหมาซ่อมแซมครุภัณฑ์เครื่องปรับอากาศ ห้องประชุมโพธิพุทธ อาคาร 15 จำนวน 1 งาน</t>
  </si>
  <si>
    <t xml:space="preserve">ห้างหุ้นส่วนจำกัด วี พี แอล.เอ็นจิเนียร์ริ่ง </t>
  </si>
  <si>
    <t>6818-2PS0034</t>
  </si>
  <si>
    <t>จ้างเหมาทำคู่มือฝึกงานนักศึกษา ขนาด A4 ขาวดำ ขนาด 80g 52 หน้า ปก A4 สี กระดาษอาร์ตการ์ด 230g เย็บลวด จำนวน 80 เล่ม</t>
  </si>
  <si>
    <t>ร้าน ไลท์ ปริ้นติ้ง แอนด์ ดีไซน์</t>
  </si>
  <si>
    <t>6818-2PS0038</t>
  </si>
  <si>
    <t>จ้างเหมาทำคู่มือฝึกงานนักศึกษา ขนาด A4 ขาวดำ ขนาด 80g 52 หน้า ปก A4 สี กระดาษอาร์ตการ์ด 230g เย็บลวด จำนวน 45 เล่ม</t>
  </si>
  <si>
    <t>6818-2PS0040</t>
  </si>
  <si>
    <t>จ้างเหมาปรับปรุงซ่อมแซมระบบกระแสไฟฟ้าครุภัณฑ์ตู้ MDB และห้องปฏิบัติการหลักสูตรออกแบบบรรจุภัณฑ์ ชั้น 1 อาคาร 10 จำนวน 1 งาน</t>
  </si>
  <si>
    <t>6818-2PS0042</t>
  </si>
  <si>
    <t xml:space="preserve">บริษัท วายเอ็นทีเอ สตรัคเจอร์ ซิสเตมส์ กรุ๊ป จำกัด  </t>
  </si>
  <si>
    <t>68128-2PO0119</t>
  </si>
  <si>
    <t xml:space="preserve"> ร้านไฟล์อาร์ต แอ๊ดเวอร์ไทซิ่ง  </t>
  </si>
  <si>
    <t>68128-2PS0088</t>
  </si>
  <si>
    <t xml:space="preserve">จ้างวิเคราะห์ข้อมูลโครงการพัฒนาบุคลากรที่เหมาะสมกับ มทร.ล้านนา จำนวน 1 งาน </t>
  </si>
  <si>
    <t xml:space="preserve">บริษัท สกิลเชป จำกัด  </t>
  </si>
  <si>
    <t xml:space="preserve">68128-2PS0038 </t>
  </si>
  <si>
    <t>68128-2PO0111</t>
  </si>
  <si>
    <t>68128-2PO0113</t>
  </si>
  <si>
    <t xml:space="preserve">เบญญาภา การค้า </t>
  </si>
  <si>
    <t>68128-2PO0117</t>
  </si>
  <si>
    <t>68128-2PO0115</t>
  </si>
  <si>
    <t>68128-1PO0116</t>
  </si>
  <si>
    <t>68128-1PO0118</t>
  </si>
  <si>
    <t>68128-1PO0120</t>
  </si>
  <si>
    <t xml:space="preserve">บริษัท เน็กซ์ ซีเอ็ม จำกัด </t>
  </si>
  <si>
    <t>68128-1PO0154</t>
  </si>
  <si>
    <t xml:space="preserve">บริษัท พร-เทค ทูลส์ จำกัด </t>
  </si>
  <si>
    <t>68128-1PO0122</t>
  </si>
  <si>
    <t>68128-1PO0124</t>
  </si>
  <si>
    <t>68128-1PO0126</t>
  </si>
  <si>
    <t>68128-1PO0128</t>
  </si>
  <si>
    <t>68128-1PO0148</t>
  </si>
  <si>
    <t>68128-1PO0132</t>
  </si>
  <si>
    <t>68128-1PO0150</t>
  </si>
  <si>
    <t>68128-1PO0152</t>
  </si>
  <si>
    <t xml:space="preserve">บริษัท ยูเนี่ยน ซายน์ จำกัด </t>
  </si>
  <si>
    <t>68128-1PO0138</t>
  </si>
  <si>
    <t>68128-1PO0140</t>
  </si>
  <si>
    <t>68128-1PO0142</t>
  </si>
  <si>
    <t>นางสาวศิริลักษณ์ สุติวงค์</t>
  </si>
  <si>
    <t>68128-1PO0144</t>
  </si>
  <si>
    <t>68128-2PO0125</t>
  </si>
  <si>
    <t>68128-2PO0127</t>
  </si>
  <si>
    <t>68128-2PO0121</t>
  </si>
  <si>
    <t>จ้างเหมาพิมพ์งาน จำนวน 1 รายการ</t>
  </si>
  <si>
    <t>68128-2PS0092</t>
  </si>
  <si>
    <t>จ้างเหมาซ่อมเครื่องตัดเลเซอร์ จำนวน 1 รายการ</t>
  </si>
  <si>
    <t xml:space="preserve">ร้าน บีพี เซอร์วิส </t>
  </si>
  <si>
    <t>68128-2PS0090</t>
  </si>
  <si>
    <t>68128-2PO0129</t>
  </si>
  <si>
    <t>68128-2PO0131</t>
  </si>
  <si>
    <t>จ้างเหมาทำเสื้อ จำนวน 1 งาน</t>
  </si>
  <si>
    <t>ร้าน ทีโฟกัส เชียงใหม่</t>
  </si>
  <si>
    <t>68128-2PS0094</t>
  </si>
  <si>
    <t>จ้างเหมารถตู้ จำนวน 1 งาน</t>
  </si>
  <si>
    <t>68128-2PS0096</t>
  </si>
  <si>
    <t>บริษัท เมคเกอร์โรโบติกส์ จำกัด</t>
  </si>
  <si>
    <t>68128-2PO0137</t>
  </si>
  <si>
    <t>68128-2PO0135</t>
  </si>
  <si>
    <t>68128-2PO0139</t>
  </si>
  <si>
    <t>68128-2PO0141</t>
  </si>
  <si>
    <t>จ้างเหมาทำไวนิลและใบประกาศ จำนวน 1 งาน</t>
  </si>
  <si>
    <t xml:space="preserve">ร้านไฟล์อาร์ต แอ๊ดเวอร์ไทซิ่ง </t>
  </si>
  <si>
    <t>68128-2PS0098</t>
  </si>
  <si>
    <t>68128-2PO0149</t>
  </si>
  <si>
    <t xml:space="preserve">ห้างหุ้นส่วนจำกัด ม่อนทิพย์ </t>
  </si>
  <si>
    <t>68128-2PO0151</t>
  </si>
  <si>
    <t xml:space="preserve">บริษัท เรฟเซนส์ จำกัด </t>
  </si>
  <si>
    <t>68128-2PO0153</t>
  </si>
  <si>
    <t xml:space="preserve">นางสาวลัดดา  สุริยะ </t>
  </si>
  <si>
    <t>68128-2PS0100</t>
  </si>
  <si>
    <t>68128-2PO0123</t>
  </si>
  <si>
    <t>บริษัท เชียงใหม่ เอ็กเพิร์ท จำกัด</t>
  </si>
  <si>
    <t>68120-2PO0086</t>
  </si>
  <si>
    <t>68120-2PO0092</t>
  </si>
  <si>
    <t>68120-2PO0096</t>
  </si>
  <si>
    <t>68120-2PO0090</t>
  </si>
  <si>
    <t>68120-2PO0088</t>
  </si>
  <si>
    <t>68120-2PO0094</t>
  </si>
  <si>
    <t>68120-2PO0098</t>
  </si>
  <si>
    <t>68120-2PO0084</t>
  </si>
  <si>
    <t>68120-1PO0004</t>
  </si>
  <si>
    <t xml:space="preserve">บริษัท ชิชาง คอมพิวเตอร์ (ประเทศไทย) จำกัด </t>
  </si>
  <si>
    <t>68120-2PO0082</t>
  </si>
  <si>
    <t>6812-2PO0018</t>
  </si>
  <si>
    <t>6812-2PO0020</t>
  </si>
  <si>
    <t>6812-1PO0048</t>
  </si>
  <si>
    <t>6812-2PO0014</t>
  </si>
  <si>
    <t>6812-2PO0016</t>
  </si>
  <si>
    <t>สถาบันวิจัยเทคโนโลยีเกษตร ลำปาง</t>
  </si>
  <si>
    <t>ร้านเกษตรกลการ</t>
  </si>
  <si>
    <t>683-2PO0057</t>
  </si>
  <si>
    <t>ห้างหุ้นส่วนจำกัด พัฒนา ไทร์ เซ็นเตอร์</t>
  </si>
  <si>
    <t>683-2PO0058</t>
  </si>
  <si>
    <t>683-2PO0056</t>
  </si>
  <si>
    <t>บริษัท ไทยวิกตอรี่ จำกัด</t>
  </si>
  <si>
    <t>683-2PO0060</t>
  </si>
  <si>
    <t>683-1PO0028</t>
  </si>
  <si>
    <t>683-2PO0061</t>
  </si>
  <si>
    <t>683-1PO0030</t>
  </si>
  <si>
    <t>683-2PO0066</t>
  </si>
  <si>
    <t>บริษัท พัฒนาสหกล จำกัด</t>
  </si>
  <si>
    <t>683-2PO0065</t>
  </si>
  <si>
    <t>ห้างหุ้นส่วนจำกัด รักบ้านลำปางกรุ๊ป</t>
  </si>
  <si>
    <t>683-2PO0064</t>
  </si>
  <si>
    <t>683-2PO0063</t>
  </si>
  <si>
    <t>683-2PO0067</t>
  </si>
  <si>
    <t>ค่าจ้างเหมาซ่อมแซมบำรุงรักษารถยนต์ จำนวน 1 งาน</t>
  </si>
  <si>
    <t>ห้างหุ้นส่วนสามัญ ส.เทคนิคแอร์</t>
  </si>
  <si>
    <t>683-2PS0032</t>
  </si>
  <si>
    <t>บริษัท ยูเนี่ยน ซายน์ จำกัด</t>
  </si>
  <si>
    <t>683-1PO0031</t>
  </si>
  <si>
    <t xml:space="preserve">บริษัท รัตนาพันธ์ จำกัด </t>
  </si>
  <si>
    <t>683-1PO0034</t>
  </si>
  <si>
    <t>ร้านพีซีออเรนซ์ลำปาง</t>
  </si>
  <si>
    <t>683-2PO0069</t>
  </si>
  <si>
    <t>นายสาย วังกาใจ</t>
  </si>
  <si>
    <t>683-2PS0035</t>
  </si>
  <si>
    <t>683-1PO0036</t>
  </si>
  <si>
    <t>ห้างหุ้นส่วนจำกัด เดอะชัน เอ็ม อาร์เค</t>
  </si>
  <si>
    <t>683-2PO0078</t>
  </si>
  <si>
    <t>683-2PO0072</t>
  </si>
  <si>
    <t>683-2PO0073</t>
  </si>
  <si>
    <t>683-1PO0033</t>
  </si>
  <si>
    <t>ค่าบริการตรวจสอบและแก้ไขไฟฟ้าขัดข้อง จำนวน 1 งาน</t>
  </si>
  <si>
    <t>การไฟฟ้าส่วนภูมิภาคจังหวัดลำปาง</t>
  </si>
  <si>
    <t>683-2PS0036</t>
  </si>
  <si>
    <t xml:space="preserve">จ้างเหมาขุด จุดน้ำรั่ว ท่อไต้ดิน บริเวณทางเข้าบ้านพัก และขุดหลุม ขนาด 4*4 เมตรบริเวณข้างหอพักฝึอบรม1  จำนวน 3 วัน </t>
  </si>
  <si>
    <t>นางสาวศศิธร  ตันชุ่ม</t>
  </si>
  <si>
    <t>683-2PS0031</t>
  </si>
  <si>
    <t>683-2PO0075</t>
  </si>
  <si>
    <t>มทร.ล้านนา เชียงราย</t>
  </si>
  <si>
    <t>นายชาญณรงค์  ไชยชนะ</t>
  </si>
  <si>
    <t>685-2PO0086</t>
  </si>
  <si>
    <t>จ้างเหมายานพาหนะ จำนวน 1 งาน</t>
  </si>
  <si>
    <t>นายแอ๊ด  ตาดคำ</t>
  </si>
  <si>
    <t>685-2PS0102</t>
  </si>
  <si>
    <t>จ้างเหมาเข้าเล่มการจัดทำคำของบประมาณสนับสนุนโครงการออกสลากการกุศล จำนวน 1 งาน</t>
  </si>
  <si>
    <t>ร้านหมูน้อยเซ็นเตอร์</t>
  </si>
  <si>
    <t>685-2PS0128</t>
  </si>
  <si>
    <t>บริษัท ถาวรพาณิชย์  2526 (พาน) จำกัด</t>
  </si>
  <si>
    <t>685-2PO0085</t>
  </si>
  <si>
    <t>บริษัท อีเล็คโทรนิคส์คอมแอนด์คอน จำกัด</t>
  </si>
  <si>
    <t>685-1PO0128</t>
  </si>
  <si>
    <t>ห้างหุ้นส่วนจำกัด เควีซี คอมพิวเตอร์</t>
  </si>
  <si>
    <t>685-1PO0129</t>
  </si>
  <si>
    <t>685-1PO0130</t>
  </si>
  <si>
    <t>บริษัท วิทวัสการค้า จำกัด</t>
  </si>
  <si>
    <t>685-2PO0089</t>
  </si>
  <si>
    <t>ร้านป้ายไอเดีย</t>
  </si>
  <si>
    <t>685-2PO0090</t>
  </si>
  <si>
    <t>จ้างเหมาผู้ตัดสิน จำนวน 1 งาน</t>
  </si>
  <si>
    <t>นายมนัส  ประทุมมา</t>
  </si>
  <si>
    <t>685-2PS0133</t>
  </si>
  <si>
    <t>จ้างเหมาเปลี่ยนยางรถจักรยานยนต์หมายเลขทะเบียน คนน-293 เชียงราย จำนวน 1 งาน</t>
  </si>
  <si>
    <t>ก.เจริญยนต์ มอเตอร์</t>
  </si>
  <si>
    <t>685-2PS0136</t>
  </si>
  <si>
    <t>นางสาวมาริษา ก้อนคำ</t>
  </si>
  <si>
    <t>685-1PO0139</t>
  </si>
  <si>
    <t>นางสาวกัลยาลักษณ์  คำภีระ</t>
  </si>
  <si>
    <t>685-1PO0140</t>
  </si>
  <si>
    <t>นายพีรวัฒน์  แสงชาติ</t>
  </si>
  <si>
    <t>685-2PS0134</t>
  </si>
  <si>
    <t>วัสดุสำนักงาน จำนวน 2 รายการ</t>
  </si>
  <si>
    <t>685-2PO0093</t>
  </si>
  <si>
    <t>เช่าเครื่องถ่ายเอกสาร ประจำเดือน ก.พ 68</t>
  </si>
  <si>
    <t>บริษัท บุญยะการพิมพ์ จำกัด</t>
  </si>
  <si>
    <t>685-2PS0132</t>
  </si>
  <si>
    <t>จ้างเหมาซ่อมแซมอาคารนิทรรศการ จำนวน 1 งาน</t>
  </si>
  <si>
    <t>นางกัญญารัตน์  ทุนใจ</t>
  </si>
  <si>
    <t>685-1PS0009</t>
  </si>
  <si>
    <t>จ้างเหมาถ่ายเอกสารและเข้าเล่ม จำนวน 1 งาน</t>
  </si>
  <si>
    <t>นางสาวจุฑามาศ ดวงกมล</t>
  </si>
  <si>
    <t>685-1PS0010</t>
  </si>
  <si>
    <t>บริษัท เทคนิคไมโครซอร์ฟ จำกัด (สำนักงานใหญ่)</t>
  </si>
  <si>
    <t>685-2PO0095</t>
  </si>
  <si>
    <t>นางสาววิภาวรรณ  แสงทอง</t>
  </si>
  <si>
    <t>685-1PS0007</t>
  </si>
  <si>
    <t>685-1PO0141</t>
  </si>
  <si>
    <t>ทริปเปิ้ล จี อิงค์</t>
  </si>
  <si>
    <t>685-2PO0094</t>
  </si>
  <si>
    <t>685-2PO0097</t>
  </si>
  <si>
    <t>จ้างเหมาเก็บรวบรวมข้อมูลและจัดทำรายงานฉบับสมบูรณ์ จำนวน 1 งาน</t>
  </si>
  <si>
    <t>นางสาววิภาวรรณ แสงทอง</t>
  </si>
  <si>
    <t>685-2PS0138</t>
  </si>
  <si>
    <t>จ้างเหมาจัดทำ Backdrop โครงการแบบไวนิลพร้อมตกแต่ง จำนวน 1 งาน</t>
  </si>
  <si>
    <t>นางสาวพรรณิภา  สุทธนะ</t>
  </si>
  <si>
    <t>685-2PS0139</t>
  </si>
  <si>
    <t>จ้างเหมาจัดทำชุดน้ำยาทดสอบและชุดอุปกรณ์สำหรับชุดทดสอบสารเคมีตกค้าง จำนวน 5 พื้นที่</t>
  </si>
  <si>
    <t>685-1PS0008</t>
  </si>
  <si>
    <t>นายสันติ  คิดอ่าน</t>
  </si>
  <si>
    <t>685-2PS0098</t>
  </si>
  <si>
    <t>685-2PS0099</t>
  </si>
  <si>
    <t>685-1PO0143</t>
  </si>
  <si>
    <t>685-1PO0146</t>
  </si>
  <si>
    <t>685-1PO0147</t>
  </si>
  <si>
    <t>685-1PO0148</t>
  </si>
  <si>
    <t>685-1PO0149</t>
  </si>
  <si>
    <t>685-1PO0150</t>
  </si>
  <si>
    <t>685-1PO0154</t>
  </si>
  <si>
    <t>685-1PO0216</t>
  </si>
  <si>
    <t>685-1PO0217</t>
  </si>
  <si>
    <t>685-1PO0218</t>
  </si>
  <si>
    <t>ร้านเชียงรายซอคเกอร์</t>
  </si>
  <si>
    <t>685-1PO0229</t>
  </si>
  <si>
    <t>บริษัท ซี.อาร์.พลาสติก จำกัด</t>
  </si>
  <si>
    <t>685-2PO0098</t>
  </si>
  <si>
    <t>685-1PO0156</t>
  </si>
  <si>
    <t>685-1PO0157</t>
  </si>
  <si>
    <t>ครุภัณฑ์ชุดปฏิบัติการด้านไฟฟ้าและอิเล็กทรอนิกส์ จำนวน 1 ชุด</t>
  </si>
  <si>
    <t>1. บริษัท จันทร์เกษมอินเตอร์เนทชั่นแนล จำกัด
2. บริษัท ไออาร์ซี เทคโนโลยีส์ จำกัด</t>
  </si>
  <si>
    <t>976,500.00
973,000.00</t>
  </si>
  <si>
    <t>บริษัท ไออาร์ซี เทคโนโลยีส์ จำกัด</t>
  </si>
  <si>
    <t>งรด.วศ.009/2568</t>
  </si>
  <si>
    <t>ครุภัณฑ์ห้องปฏิบัติการคอมพิวเตอร์สมรรถนะสูง เพื่อจัดการเรียนการสอนทางวิชาชีพ คณะศิลปกรรมและสถาปัตยกรรมศาสตร์ 1 ชุด</t>
  </si>
  <si>
    <t>1. บริษัท เชียงใหม่ เอ็กเพิร์ท จำกัด 
2. บริษัท นอร์ธเทิร์น ซิสเต็มส์ คอร์ปอเรชั่น จำกัด</t>
  </si>
  <si>
    <t>1,479,680.00
1,488,000.00</t>
  </si>
  <si>
    <t xml:space="preserve">ศส.004/2568	</t>
  </si>
  <si>
    <t>1. บริษัท เซเว่นเรนจ์ ดีไซน์ จำกัด
2. บริษัท ออดิโอซิตี้ จำกัด</t>
  </si>
  <si>
    <t>10,396,000.00
10,399,500.00</t>
  </si>
  <si>
    <t>บริษัท เซเว่นเรนจ์ ดีไซน์ จำกัด</t>
  </si>
  <si>
    <t>งรด.สวส.8/2568</t>
  </si>
  <si>
    <t>ครุภัณฑ์ห้องปฏิบัติการเป็นผู้ประกอบการนวัตกรรมอาหารเชิงสร้างสรรค์ เฟส 1 ตำบลช้างเผือก อำเภอเมืองเชียงใหม่ จังหวัดเชียงใหม่ 1 ชุด</t>
  </si>
  <si>
    <t xml:space="preserve">1. บริษัท 6 กุมภา จำกัด
2. บริษัท ทีแอนด์พี โปรดักส์ เซ็นเตอร์ จำกัด
3. ห้างหุ้นส่วนจำกัด ดีทรัพย์รุ่งเรืองร้อยเอ็ด
</t>
  </si>
  <si>
    <t>4,798,600.00
4,995,000.00
4,780,000.00</t>
  </si>
  <si>
    <t>ห้างหุ้นส่วนจำกัด ดีทรัพย์รุ่งเรืองร้อยเอ็ด</t>
  </si>
  <si>
    <t>งปม.วทก.1/2568</t>
  </si>
  <si>
    <t>ครุภัณฑ์ระบบรักษาความปลอดภัยแบบไอพีชนิดบันทึกภาพความชัดสูง จำนวน 1 ชุด</t>
  </si>
  <si>
    <t xml:space="preserve">1. บริษัท เดอะ เอ็นจิเนียริ่ง คร๊าฟ จำกัด
2. บริษัท อะแวร์ คอร์ปอเรชั่น จำกัด
3. ห้างหุ้นส่วนจำกัด ไอโซร่า เน็ตเวิร์คแอนด์โซลูชั่น
</t>
  </si>
  <si>
    <t>2,007,000.00
1,986,600.00
2,000,000.00</t>
  </si>
  <si>
    <t>บริษัท อะแวร์ คอร์ปอเรชั่น จำกัด</t>
  </si>
  <si>
    <t>งรด.สวส.7/2568</t>
  </si>
  <si>
    <t>ครุภัณฑ์ชุดปฏิบัติการเรียนรู้และออกแบบควบคุมตามเวลาจริงขั้นสูง จำนวน 1 ชุด</t>
  </si>
  <si>
    <t>1.บริษัท พีทีเอส คอมบิเนชั่น จำกัด
2. ห้างหุ้นส่วนจำกัด แคชวัน เทคโนโลยี แอนด์ เซอร์วิส</t>
  </si>
  <si>
    <t>1,990,200.00
1,995,550.00</t>
  </si>
  <si>
    <t>บริษัท พีทีเอส คอมบิเนชั่น จำกัด</t>
  </si>
  <si>
    <t>งรด.วศ.008/2568</t>
  </si>
  <si>
    <t>โครงการครุภัณฑ์ชุดนวัตกรรมส่งเสริมการศึกษาปัญญาประดิษฐ์ Artificial Intelligence (AI) และเรียนรู้ด้วยตนเองโดยใช้ข้อมูล Machine Learning (ML) ต.ช้างเผือก อ.เมือง จ.เชียงใหม่ จำนวน 1 ระบบ</t>
  </si>
  <si>
    <t>1. บริษัท คอมเซิร์ฟ สยาม จำกัด
2. บริษัท ซีนิธคอมพ์ จำกัด</t>
  </si>
  <si>
    <t xml:space="preserve">20,806,000.00
20,951,500.00
</t>
  </si>
  <si>
    <t>บริษัท คอมเซิร์ฟ สยาม จำกัด</t>
  </si>
  <si>
    <t>งปม.สวส.3/2568</t>
  </si>
  <si>
    <t>บริษัท กรีนอาร์ตโฆษณา จำกัด</t>
  </si>
  <si>
    <t>687-2PO0107</t>
  </si>
  <si>
    <t>บริษัท เวิลด์ เคมีคอล เซ็นเตอร์ จำกัด</t>
  </si>
  <si>
    <t>687-2PO0109</t>
  </si>
  <si>
    <t>ห้างหุ้นส่วนจำกัด แชมป์ อะไหล่ยนต์</t>
  </si>
  <si>
    <t>687-2PO0116</t>
  </si>
  <si>
    <t>บริษัท กวางเต็กล้ง จำกัด</t>
  </si>
  <si>
    <t>687-2PO0122</t>
  </si>
  <si>
    <t>นายวิรุจน์  ขำบุญ</t>
  </si>
  <si>
    <t>687-2PO0129</t>
  </si>
  <si>
    <t>บริษัท คลังเครื่องเขียนอภิญญา จำกัด</t>
  </si>
  <si>
    <t>687-2PO0130</t>
  </si>
  <si>
    <t>ร้านแพร่พันธุ์ โดยนายชัยรัตน์  วรรณพิศ</t>
  </si>
  <si>
    <t>687-2PO0131</t>
  </si>
  <si>
    <t>687-1PO0153</t>
  </si>
  <si>
    <t>ร้านแอนก๊อปปี้  นางสาวนฤมล ปานแย้ม</t>
  </si>
  <si>
    <t>687-2PS0081</t>
  </si>
  <si>
    <t>ร้านโล่ 2012 โดยนนายศรายุทธ มีสกุล</t>
  </si>
  <si>
    <t>687-2PS0083</t>
  </si>
  <si>
    <t>687-2PS0088</t>
  </si>
  <si>
    <t>บริษัท อุทัยยนตการ จำกัด</t>
  </si>
  <si>
    <t>687-2PS0097</t>
  </si>
  <si>
    <t>687-2PS0100</t>
  </si>
  <si>
    <t>687-2PS0101</t>
  </si>
  <si>
    <t>687-2PS0102</t>
  </si>
  <si>
    <t>687-2PS0110</t>
  </si>
  <si>
    <t xml:space="preserve">ร้านนงลักษณ์ ไอที </t>
  </si>
  <si>
    <t>นางสาวธัญศิริ เขื่อนแก้ว</t>
  </si>
  <si>
    <t>นางสาวจุฑาวรรณ์ เพชรดิน</t>
  </si>
  <si>
    <t>บริษัท สยามเซ็นเตอร์  จำกัด</t>
  </si>
  <si>
    <t>บริษัท แกมมาโก้ (ประเทศไทย)  จำกัด</t>
  </si>
  <si>
    <t>681-1PS0014</t>
  </si>
  <si>
    <t>681-2PO0172</t>
  </si>
  <si>
    <t xml:space="preserve">ร้าน นงลักษณ์ ไอที </t>
  </si>
  <si>
    <t>จ้างเหมาจัดทำ counter pop up ขนาด 130*40*87 ซม. จำนวน 1 งาน</t>
  </si>
  <si>
    <t>จัดทำต้นแบบผลิตภัณพ์/บริการ (ต้นแบบผลิตภัณฑ์โมเดิลบ้านอัจฉริยะ จำนวน 1 งาน</t>
  </si>
  <si>
    <t>ซื้อวัสดุสำนักงาน จำนวน 12 รายการ</t>
  </si>
  <si>
    <t>ร้าน แม่โป่งซื้อวัสดุ</t>
  </si>
  <si>
    <t>ซื้อวัสดุการเกษตร จำนวน 6 รายการ</t>
  </si>
  <si>
    <t xml:space="preserve">ซื้อวัสดุสำนักงาน จำนวน   11 รายการ </t>
  </si>
  <si>
    <t>ร้าน SP ซื้อวัสดุสำนักงาน ของใช้เบ็ดเตล็ด</t>
  </si>
  <si>
    <t>ซื้อวัสดุก่อสร้าง จำนวน 4 รายการ</t>
  </si>
  <si>
    <t>เสด็จซื้อวัสดุก่อสร้าง สำนักงานใหญ่</t>
  </si>
  <si>
    <t>จัดซื้อวัสดุยานพหานะขนส่ง จำนวน 3 รายการ</t>
  </si>
  <si>
    <t>ซื้อวัสดุยานพาหนะขนส่ง จำนวน 2 รายการ</t>
  </si>
  <si>
    <t>ซื้อวัสดุวิทยาศาสตร์การแพทย์ จำนวน 1 รายการ</t>
  </si>
  <si>
    <t xml:space="preserve">ซื้อวัสดุการเกษตร จำนวน 1 รายการ </t>
  </si>
  <si>
    <t>ซื้อวัสดุไฟฟ้าและวิทยุ จำนวน 6 รายการ</t>
  </si>
  <si>
    <t>ซื้อวัสดุไฟฟ้าและวิทยุ จำนวน 5 รายการ</t>
  </si>
  <si>
    <t>ซื้อวัสดุคอมพิวเตอร์ จำนวน 1 รายการ</t>
  </si>
  <si>
    <t>จ้างเหมาบริการ(เช่ารถ) จำนวน 1 งาน</t>
  </si>
  <si>
    <t>จ้างซ่อมระบบช่วงล่างรถตู้ ทะเบียน นข-2178 ตาก จำนวน 1 งาน</t>
  </si>
  <si>
    <t xml:space="preserve">ซื้อวัสดุสำนักงาน จำนวน 4 รายการ </t>
  </si>
  <si>
    <t>จ้างเหมารถตู้พร้อมคนขับระหว่างวันที่ 5-7 มีนาคม 2568 กรุงเทพ-เชียงใหม่ จำนวน 1 งาน</t>
  </si>
  <si>
    <t>SP ซื้อวัสดุสำนักงาน ของใช้เบ็ดเตล็ด</t>
  </si>
  <si>
    <t>ซื้อวัสดุสำนักงาน จำนวน 5 รายการ</t>
  </si>
  <si>
    <t>ซื้อโล่รางวัล จำนวน 2 รายการ</t>
  </si>
  <si>
    <t>ซื้อถุงผ้า ขนาด 16x13x13.5 นิ้ว สกรีน 1 สี 1  ด้าน จำนวน 302 ใบ</t>
  </si>
  <si>
    <t>ค่าจ้างเหมาบริการปะยางรถแทรกเตอร์ จำนวน 1 งาน</t>
  </si>
  <si>
    <t>ซื้อกระเป๋าใส่เอกสาร จำนวน 240 ใบ</t>
  </si>
  <si>
    <t>จ้างเหมาทำแผ่นพับประชาสัมพันธ์คลินิคเทคโนโลยี จำนวน 1 งาน</t>
  </si>
  <si>
    <t>จ้างเหมาทำโล่ประกาศเกียรติคุณ จำนวน 1 งาน</t>
  </si>
  <si>
    <t>จ้างเหมาบริการเครื่องเสียงกิจกรรมเสวนา จำนวน 1 งาน</t>
  </si>
  <si>
    <t xml:space="preserve">ซื้อวัสดุคอมพิวเตอร์ จำนวน 5 รายการ 
</t>
  </si>
  <si>
    <t>ซื้อวัสดุการศึกษา จำนวน 5 รายการ</t>
  </si>
  <si>
    <t>ซื้อวัสดุวิทยาศาสตร์และการแพทย์ จำนวน 8 รายการ</t>
  </si>
  <si>
    <t>ซื้อวัสดุการเรียนการสอน จำนวน 4 รายการ</t>
  </si>
  <si>
    <t>ซื้อป้ายไวนิลพร้อมโครงไม้ 120*80 ซม. จำนวน 1 รายการ</t>
  </si>
  <si>
    <t>ซื้อวัสดุการเกษตร จำนวน 1 รายการ</t>
  </si>
  <si>
    <t xml:space="preserve">จ้างเหมาจัดทำของที่ระลึก จำนวน 2 ชุด
</t>
  </si>
  <si>
    <t>วัสดุยานพาหนะ จำนวน 3 รายการ</t>
  </si>
  <si>
    <t>บริษัท สุขุมเซอร์วิส  จำกัด</t>
  </si>
  <si>
    <t>ซื้อวัสดุก่อสร้าง จำนวน 3 รายการ</t>
  </si>
  <si>
    <t>ซื้อวัสดุไฟฟ้าและวิทยุ จำนวน 19 รายการ</t>
  </si>
  <si>
    <t xml:space="preserve">ซื้อวัสดุคอมพิวเตอร์ จำนวน 6 รายการ </t>
  </si>
  <si>
    <t>ซื้อวัสดุไฟฟ้าและวิทยุ จำนวน 13 รายการ</t>
  </si>
  <si>
    <t>ซื้อวัสดุงานบ้านงานครัว จำนวน 2 รายการ</t>
  </si>
  <si>
    <t>ซื้อวัสดุงานบ้านงานครัว จำนวน 3 รายการ</t>
  </si>
  <si>
    <t>ซื้อวัสดุสำนักงาน จำนวน 30 รายการ</t>
  </si>
  <si>
    <t xml:space="preserve">จ้างจัดทำสื่อการเรียนรู้ ระดับสากลหลักสูตรเตรียมวิศวกรรมศาสตร์ จำนวน 4 รายการ </t>
  </si>
  <si>
    <t xml:space="preserve"> ซื้อวัสดุเครื่องแต่งกาย จำนวน 2 รายการ </t>
  </si>
  <si>
    <t>ซื้อหมึกพิมพ์  จำนวน  4 กล่อง</t>
  </si>
  <si>
    <t>ซื้อวัสดุก่อสร้าง จำนวน 8 รายการ</t>
  </si>
  <si>
    <t>จ้างเหมาบริการซ่อมแซมรถนต์ของมหาวิทยาลับฯ ประเภทรถตู้ ทะเบียน นข 2127 น่าน จำนวน 1 งาน</t>
  </si>
  <si>
    <t>ซื้อวัสดุการศึกษา จำนวน 3 รายการ</t>
  </si>
  <si>
    <t>ซื้อวัสดุการศึกษา จำนวน 28 รายการ</t>
  </si>
  <si>
    <t>ซื้อวัสดุสำนักงาน จำนวน 13 รายการ</t>
  </si>
  <si>
    <t>ซื้อวัสดุสำนักงาน จำนวน 18 รายการ</t>
  </si>
  <si>
    <t>ซื้อวัสดุสำนักงาน จำนวน 6 รายการ</t>
  </si>
  <si>
    <t>ซื้อวัสดุสำนักงาน  จำนวน 3 รายการ</t>
  </si>
  <si>
    <t>ซื้อวัสดุโฆษณาและเผยแพร่ 1 รายการ</t>
  </si>
  <si>
    <t>ซื้อวัสดุสำนักงาน จำนวน 11 รายการ</t>
  </si>
  <si>
    <t>จ้างซ่อมแซมรถตู้ นข 1107 ตาก จำนวน 1 งาน</t>
  </si>
  <si>
    <t>จ้างเหมาถ่ายเอกสารข้อสอบทฤษฎี จำนวน 1 งาน</t>
  </si>
  <si>
    <t>ซื้อวัสดุงานบานงานครัว จำนวน 8 รายการ</t>
  </si>
  <si>
    <t>ซื้อวัสดุไฟฟ้าและวิทยุ จำนวน 2รายการ</t>
  </si>
  <si>
    <t>ซื้อวัสดุสำนักงาน  จำนวน 7 รายการ</t>
  </si>
  <si>
    <t>ซื้อวัสดุงานบ้านงานครัว จำนวน 1 รายการ</t>
  </si>
  <si>
    <t>ซื้อวัสดุน้ำมันเชื้อเพลิงหล่อลื่น จำนวน 1 รายการ</t>
  </si>
  <si>
    <t>ซื้อวัสดุการเกษตร จำนวน 5 รายการ</t>
  </si>
  <si>
    <t>ซื้อวัสดุการเกษตร จำนวน 2 รายการ</t>
  </si>
  <si>
    <t>ซื้อวัสดุคอมพิวเตอร์ จำนวน 2 รายการ</t>
  </si>
  <si>
    <t>ซื้อวัสดุยานพาหนะ จำนวน 12 รายการ</t>
  </si>
  <si>
    <t>ซื้อวัสดุไฟฟ้าและวิทยุ จำนวน 15 รายการ</t>
  </si>
  <si>
    <t xml:space="preserve">ซื้อวัสดุเครื่องแต่งกาย จำนวน 6 รายการ </t>
  </si>
  <si>
    <t xml:space="preserve">ซื้อกระเป๋าถุงผ้าสีเทาขนาด ก12นิ้ว x ส14นิ้ว x ก้น3นิ้ว พร้อมช่องซิปพิมพ์โลโก้+ช่องซิปด้านหลัง+สายปรับระดับขนาด 1 นิ้ว สีดำ จำนวน 2,900 ใบ </t>
  </si>
  <si>
    <t>ซื้อวัสดุเครื่องแต่งกายจำนวน 2 รายการ</t>
  </si>
  <si>
    <t xml:space="preserve">จ้างเหมาทำกระเป๋าเอกสารขนาด กว้าง16นิ้ว x สูง14นิ้ว x ก้น3นิ้ว พร้อมพิมพ์โลโก้ จำนวน 65 ใบ </t>
  </si>
  <si>
    <t> จ้างเหมาจัดทำแบบจำลองแผนธุรกิจและการวิเคราะห์ความเป็นไปได้ในทางธุรกิจของผลิตภัณฑ์และบริการ การจัดทำบริการเป็นที่ปรึกษาด้านการวิจัยทางการเกษตรและเทคโนโลยีการแปรรูป จำนวน 1 งาน</t>
  </si>
  <si>
    <t>จ้างเหมาจัดทำแบบจำลองแผนธุรกิจและการวิเคราะห์ความเป็นไปได้ในทางธุรกิจของผลิตภัณฑ์ไก่แฮมและการให้บริการของศูนย์นวัตกรรมอาหาร จำนวน 2 รายการ</t>
  </si>
  <si>
    <t>ซื้อวัสดุยานพาหนะขนส่ง จำนวน 1 รายการ</t>
  </si>
  <si>
    <t>ซื้อวัสดุอุปกรณ์การเกษตร จำนวน 6 รายการ</t>
  </si>
  <si>
    <t>จ้างเหมาทำป้ายไวนิล ขนาด1.2*2 เมตร จำนวน 1 งาน</t>
  </si>
  <si>
    <t>จ้างเหมาจัดพิมพ์หนังสือคู่มือฝึกงานหลักสูตรออกแบบสื่อสาร จำนวน 35 เล่ม</t>
  </si>
  <si>
    <t>ซื้อวัสดุสำนักงาน จำนวน 22 รายการ</t>
  </si>
  <si>
    <t>ซื้อวัสดุสำนักงาน จำนวน  11 รายการ</t>
  </si>
  <si>
    <t>ซื้อวัสดุการเรียนการสอน จำนวน 3 รายการ</t>
  </si>
  <si>
    <t>จ้างเหมาตัดต่อคลิปวีดีโอในการนำเสนอผลงาน จำนวน 1 งาน</t>
  </si>
  <si>
    <t>ซื้อวัสดุไฟฟ้า-วิทยุ 3   รายการ</t>
  </si>
  <si>
    <t>ซื้อวัสดุการเกษตร จำนวน 3 รายการ</t>
  </si>
  <si>
    <t>จ้างเหมาจัดทำรายงานโครงการพัฒนากำลังคนสมรรถนะสูงด้านปัญญาประดิษฐ์โดยมุ่งเน้นให้เกิดนวัตกรรม วิศวกร และนักวิจัยปัญญาประดิษฐ์ฯ จำนวน 1 งาน</t>
  </si>
  <si>
    <t xml:space="preserve">ซื้อวัสดุคอมพิวเตอร์ จำนวน 5 รายการ
</t>
  </si>
  <si>
    <t>ซื้อวัสดุไฟฟ้าและวิทยุ จำนวน 30 รายการ</t>
  </si>
  <si>
    <t>ซื้อวัสดุไฟฟ้าและวิทยุ จำนวน 7 รายการ</t>
  </si>
  <si>
    <t>ซื้อวัสดุไฟฟ้าและวิทยุ จำนวน 14 รายการ</t>
  </si>
  <si>
    <t>จ้างเหมาจัดทำบอร์ดสำหรับจัดแสดง จำนวน 1 งาน</t>
  </si>
  <si>
    <t>ซื้อวัสดุยานพาหนะ จำนวน 3 รายการ</t>
  </si>
  <si>
    <t>ซื้อวัสดุการศึกษา จำนวน 37 รายการ</t>
  </si>
  <si>
    <t>ซื้อวัสดุการศึกษา จำนวน 8 รายการ</t>
  </si>
  <si>
    <t>ซื้อวัสดุไฟฟ้าและวิทยุ จำนวน 24 รายการ</t>
  </si>
  <si>
    <t>ซื้อวัสดุวิทยาศาสตร์และการแพทย์ จำนวน 20 รายการ</t>
  </si>
  <si>
    <t>ซื้อวัสดุสำนักงาน จำนวน 15 รายการ</t>
  </si>
  <si>
    <t>ซื้อวัสดุการศึกษา จำนวน 14 รายการ</t>
  </si>
  <si>
    <t>ซื้อวัสดุการศึกษา จำนวน 9 รายการ</t>
  </si>
  <si>
    <t>ซื้อวัสดุก่อสร้าง จำนวน 20 รายการ</t>
  </si>
  <si>
    <t>ซ่อมแซมระบบและเปลี่ยนซื้อวัสดุที่ชำรุดของระบบท่อน้ำดี สำหรับหอแทงค์น้ำสูงพร้อมทดสอบระบบ จำนวน 1 งาน</t>
  </si>
  <si>
    <t xml:space="preserve">ซื้อวัสดุเสื้อผ้าและเครื่องแต่งกาย โครงการพัฒนานวัตกรรมและสร้างมูลค่าเพิ่มจากทรัพยากรธรรมชาติสู่ผลิตภัณฑ์เครื่องแต่งกายเชิงนวัตกรรม จำนวน 5 รายการ </t>
  </si>
  <si>
    <t>วัสดุการเรียนการสอน จำนวน 1 รายการ</t>
  </si>
  <si>
    <t>ซื้อวัสดุการเรียนการสอน  จำนวน 7 รายการ</t>
  </si>
  <si>
    <t>ซื้อวัสดุการเรียนการสอน จำนวน 18 รายการ</t>
  </si>
  <si>
    <t>ซื้อวัสดุการเรียนการสอน  จำนวน 14 รายการ</t>
  </si>
  <si>
    <t>ซื้อวัสดุการเรียนการสอน  จำนวน 15 รายการ</t>
  </si>
  <si>
    <t>ซื้อวัสดุสำนักงาน  จำนวน 18 รายการ</t>
  </si>
  <si>
    <t>จ้างเหมาซ่อมแซมและบำรุงรักษาเครื่อง SOLENOID VALUE จำนวน 1 งาน</t>
  </si>
  <si>
    <t>จ้างเหมาซ่อมแซมและบำรุงรักษาระบบไฟฟ้าขัดข้องห้องวิทยุ จำนวน 1 งาน</t>
  </si>
  <si>
    <t>ซื้อวัสดุวิทยาศาสตร์ จำนวน 6 รายการ</t>
  </si>
  <si>
    <t>ซื้อวัสดุคอมพิวเตอร์ จำนวน 12 รายการ</t>
  </si>
  <si>
    <t>ซื้อวัสดุยานพาหนะ จำนวน 15 รายการ</t>
  </si>
  <si>
    <t>ซื้อวัสดุสำนักงาน จำนวน 10 รายการ</t>
  </si>
  <si>
    <t>ปรับปรุงป้าย มทร.ล้านนา ตาก จำนวน 1 โครงการ</t>
  </si>
  <si>
    <t> ซื้อวัสดุงานบ้านงานครัว จำนวน 17 รายการ</t>
  </si>
  <si>
    <t>ซื้อวัสดุสำนักงาน จำนวน 23 รายการ</t>
  </si>
  <si>
    <t>ซื้อวัสดุคอมพิวเตอร์ จำนวน 16 รายการ</t>
  </si>
  <si>
    <t xml:space="preserve">จ้างเหมาโฆษณาผ่านหนังสือพิมพ์คนล้านนา สี่สี แบบเต็มหน้า Full Page ขนาด 37x51 เซนติเมตร จำนวน 1 งาน </t>
  </si>
  <si>
    <t xml:space="preserve">ซื้อวัสดุก่อสร้าง จำนวน 24 รายการ </t>
  </si>
  <si>
    <t xml:space="preserve">ซื้อวัสดุก่อสร้าง จำนวน 7 รายการ </t>
  </si>
  <si>
    <t>ซื้อวัสดุการศึกษา จำนวน 4 รายการ</t>
  </si>
  <si>
    <t>ซื้อวัสดุยานพาหนะ จำนวน 2 รายการ</t>
  </si>
  <si>
    <t xml:space="preserve">ซื้อวัสดุสำนักงาน จำนวน 27 รายการ </t>
  </si>
  <si>
    <t>จ้างเหมาเก็บข้อมูลรายงานเตรียมความพร้อมการขึ้นทะเบียน จำนวน 1 งาน</t>
  </si>
  <si>
    <t>จ้างเหมาเก็บข้อมูลรายงมานเตรียมความพร้อมการขึ้นทะเบียน จำนวน 1 งาน</t>
  </si>
  <si>
    <t xml:space="preserve">เช่าห้องประชุม จำนวน 3 วัน ระหว่างวันที่ 17-19 มีนาคม 2568 </t>
  </si>
  <si>
    <t xml:space="preserve">จ้างเหมาออกแบบประกาศนียบัตรพร้อมปกและจัดพิมพ์ประกาศนียบัตรพร้อมปก จำนวน 2 รายการ </t>
  </si>
  <si>
    <t>จ้างเหมารถตู้พร้อมคนขับ ระว่างวันที่ 17-21 มีนาคม 2568 จำนวน 1 งาน</t>
  </si>
  <si>
    <t>ซื้อวัสดุการเรียนการสอน จำนวน 2 รายการ</t>
  </si>
  <si>
    <t>ซื้อวัสดุสำนักงาน  จำนวน 8 รายการ</t>
  </si>
  <si>
    <t>ถ่ายเอกสารพร้อมเข้าเล่มประกอบการอบรม จำนวน 1 งาน</t>
  </si>
  <si>
    <t>จ้างเหมาซ่อมแซมรถตัดหญ้าแบบนั่งขับ จำนวน  1 งาน</t>
  </si>
  <si>
    <t>ซื้อกรอบรูปใส่เกียรติบัตรนักศึกษาดีเด่น จำนวน 35 ชุด</t>
  </si>
  <si>
    <t>ซือวัสดุสำนักงาน จำนวน 5 รายการ</t>
  </si>
  <si>
    <t>จ้างเหมาจัดทำซุ้มคณะวิศวกรรม (หลักสูตรวิศวกรรมเกษตรชีวภาพ) โครงการซ้อมย่อยพิธีพระราชทานปริญญาบัตร ครั้งที่ 4 ปีการศึกษา 2566 จำนวน 1 งาน</t>
  </si>
  <si>
    <t>จ้างเหมาตกแต่งเวที สถานที่ ซุ้มแสดงความยินดี และช่อดอกไม้ โครงการปัจฉืมนิเทศนักศึกษาชั้นปีสุดท้าย ภาคเรียนที่ 2/2567 จำนวน 1 งาน</t>
  </si>
  <si>
    <t>จ้างเหมาสรุปเล่มโครงการ โครงการปัจฉืมนิเทศนักศึกษาชั้นปีสุดท้าย ภาคเรียนที่ 2/2567 จำนวน 1 งาน</t>
  </si>
  <si>
    <t>ซื้อวัสดุคอมพิวเตอร์ จำนวน 10 รายการ</t>
  </si>
  <si>
    <t>ซื้อวัสดุไฟฟ้าและวิทยุ จำนวน 4 รายการ</t>
  </si>
  <si>
    <t>ซื้อวัสดุยานพาหนะ จำนวน 16 รายการ</t>
  </si>
  <si>
    <t>จ้างเหมาจัดทำโล่เชิดชูเกียรตินักศึกษา จำนวน 1 งาน</t>
  </si>
  <si>
    <t>จ้างเหมาบริการซ่อมแซมโช๊ครถยนต์ตู้หมายเลขทะเบียน นข 3648 จำนวน 1 งาน</t>
  </si>
  <si>
    <t>จ้างเหมาบริการซ่อมแซมระบบน้ำบาดาล จำนวน 1 งาน</t>
  </si>
  <si>
    <t>จ้างเหมาพิมพ์และเข้าเล่มรายงานความก้าวหน้าการขับเคลื่อนการสร้างงานวิจัย งานบริการวิชาการ และการสร้างนวัตกรรมที่ยั่งยืน เพื่อการเรียนรู้ตลอดชีวิต มหาวิทยาลัยเทคโนโลยีราชมงคลล้านนา ประจำปีงบประมาณ 2568 จำนวน 1 งาน</t>
  </si>
  <si>
    <t xml:space="preserve">จ้างเหมาจัดทำข้อมูลอะโวคาโดและจัดทำห่วงโซ่คุณค่าผลผลิตอะโวคาโด โครงการพัฒนาผลิตภัณฑ์อาหารจากอะโวคาโดภายใต้มาตรฐานอาหารปลอดภัยเพื่อสร้างรายได้และส่งเสริมอาชีพกลุ่มเกษตรกรแปรรูป จำนวน 1 งาน
</t>
  </si>
  <si>
    <t>จ้างเหมาข้อมูลศึกษาความเป็นไปได้การตลาดเบื้องต้น จำนวน 1 งาน</t>
  </si>
  <si>
    <t xml:space="preserve">จ้างเหมาเตรียมแปลง พร้อมวางระบบน้ำ จำนวน 2ไร่ </t>
  </si>
  <si>
    <t>ซื้อวัสดุไฟฟ้าและวิทยุ จำนวน 31 รายการ</t>
  </si>
  <si>
    <t>ซื้อวัสดุไฟฟ้าและวิทยุ จำนวน 18 รายการ</t>
  </si>
  <si>
    <t>ซื้อวัสดุคอมพิวเตอร์ จำนวน 5 รายการ</t>
  </si>
  <si>
    <t>จ้างเหมาบริการซ่อมแซม รถแทรคเตอร์นิวฮอลแลนด์ จำนวน 1 งาน</t>
  </si>
  <si>
    <t xml:space="preserve">ซื้อวัสดุงานบ้านงานครัว จำนวน 13 รายการ </t>
  </si>
  <si>
    <t>ซื้อบอกรับเป็นสมาชิกโปรแกรม Canva Teams จำนวน 40 User</t>
  </si>
  <si>
    <t xml:space="preserve">ซื้อวัสดุคอมพิวเตอร์ จำนวน 13 รายการ </t>
  </si>
  <si>
    <t>ซื้อเมล็ดพันธุ์ข้าวโพดหวาน จำนวน 5 ถุง</t>
  </si>
  <si>
    <t>ถ่ายเอกสารขนาด A4 สาขาวิศวกรรมยานยนต์สมัยใหม่ จำนวน 1 รายการ</t>
  </si>
  <si>
    <t>ซื้อวัสดุการเรียนการสอน  จำนวน 2 รายการ</t>
  </si>
  <si>
    <t>ซื้อวัสดุไฟฟ้าวิทยุ จำนวน 9 รายการ</t>
  </si>
  <si>
    <t>วัสดุยานพาหนะ จำนวน 5 รายการ</t>
  </si>
  <si>
    <t>ซื้อวัสดุอุปโภคบริโภค จำนวน 13 รายการ</t>
  </si>
  <si>
    <t>ซื้อวัสดุอุปโภคบริโภค จำนวน 7 รายการ</t>
  </si>
  <si>
    <t>ปรับปรุงอาคารปฏิบัติการผลิตเห็ด ตำบลฝายแก้ว อำเภอภูเพียง จังหวัดน่าน จำนวน 1 โครงการ</t>
  </si>
  <si>
    <t>ซื้อวัสดุคอมพิวเตอร์ จำนวน 9 รายการ</t>
  </si>
  <si>
    <t>ซื้อวัสดุคอมพิวเตอร์ จำนวน 8 รายการ</t>
  </si>
  <si>
    <t>ซื้อวัสดุสำนักงาน จำนวน 14 รายการ</t>
  </si>
  <si>
    <t>ซื้อวัสดุคอมพิวเตอร์ จำนวน 3 รายการ</t>
  </si>
  <si>
    <t>ซื้อวัสดุยานพาหนะ จำนวน 11 รายการ</t>
  </si>
  <si>
    <t>ซื้อวัสดุยานพาหนะ จำนวน 9 รายการ</t>
  </si>
  <si>
    <t>จ้างเหมาทำป้ายโฟม จำนวน 1 งาน</t>
  </si>
  <si>
    <t>จ้างเหมาบำรุงรักษารถยนต์กระบะ 4 ประตู หมายเลขทะเบียน กอ 8007 พิษณุโลก จำนวน 1 งาน</t>
  </si>
  <si>
    <t>ซื้อวัสดุอุปกรณ์เครื่องดับเพลิง จำนวน 2 รายการ</t>
  </si>
  <si>
    <t>ซื้อวัสดุงานบ้านงานครัว จำนวน 2 รายงาน</t>
  </si>
  <si>
    <t>ชุดทดสอบ Oxford Online Placement Test จำนวน 30 ชุด</t>
  </si>
  <si>
    <t>จ้างเหมาถ่ายเอกสาร จำนวน 100 ชุด จัดทำเกียรติบัตร จำนวน 90ชุด</t>
  </si>
  <si>
    <t xml:space="preserve">ซื้อวัสดุการเกษตรจำนวน 5 รายการ </t>
  </si>
  <si>
    <t xml:space="preserve"> ซื้อวัสดุสำนักงาน จำนวน 22 รายการ </t>
  </si>
  <si>
    <t xml:space="preserve">ซื้อวัสดุไฟฟ้าและวิทยุ จำนวน 6 รายการ </t>
  </si>
  <si>
    <t>จ้างเหมาถ่ายเอกสารจัดทำเล่มรายงมนสรุปผลดำเนินงานกิจกรรม Reinventing จำนวน 1 งาน</t>
  </si>
  <si>
    <t>ซื้อวัสดุและอุปกรณ์ทำคววามสะอาด จำนวน  3 รายการ</t>
  </si>
  <si>
    <t>จ้างเหมาซ่อมแซมบำรุงรักษาเปลี่ยนหลอดไฟฟ้าอาคารวิศวกรรมศาสตร์ จำนวน 1 งาน</t>
  </si>
  <si>
    <t>ซื้อวัสดุไฟฟ้า-วิทยุ จำนวน 1 รายการ</t>
  </si>
  <si>
    <t>ซื้อวัสดุไฟฟ้าและวิทยุ จำนวน 12 รายการ</t>
  </si>
  <si>
    <t>ซื้อวัตถุดิบอาหารสัตว์ จำนวน 6 รายการ</t>
  </si>
  <si>
    <t>จ้างเหมาจัดทำเอกสารการฝึกอบรม จำนวน 1 งาน</t>
  </si>
  <si>
    <t>ซื้อวัสดุงานบ้านงานครัว จำนวน 6 รายการ</t>
  </si>
  <si>
    <t xml:space="preserve">ซื้อวัสดุสำนักงาน จำนวน 1 รายการ </t>
  </si>
  <si>
    <t>จ้างเหมาทำเสื้อยืด คอกลม เสื้อโปโล พร้อมสกรีนและกระเป๋าผ้า จำนวน 1 งาน</t>
  </si>
  <si>
    <t>ค่าจ้างเหมาจัดทำรายงานโครงการ สำหรับถวายรายงานสมเด็จพระกนิษฐาฯ จำนวน 1 งาน</t>
  </si>
  <si>
    <t>ซื้อวัสดุไฟฟ้าและวิทยุ จำนวน 16 รายการ</t>
  </si>
  <si>
    <t>ซื้อวัสดุวิทยาศาสตร์ จำนวน 7 รายการ</t>
  </si>
  <si>
    <t>ซื้อวัสดุงานบ้านงานครัว จำนวน 4 รายการ</t>
  </si>
  <si>
    <t>ซื้อวัสดุงานบ้านงานครัว จำนวน 5 รายงาน</t>
  </si>
  <si>
    <t>ซื้อวัสดุสำนักงาน จำนวน 1 รายงาน</t>
  </si>
  <si>
    <t>ซื้อวัสดุโฆษณาและเผยแพร่ จำนวน 1 รายการ</t>
  </si>
  <si>
    <t>ซื้อวัสดุคอมพิวเตอร์ จำนวน 7 รายงาน</t>
  </si>
  <si>
    <t>ซื้อวัสดุงานบ้านงานครัว จำนวน 1 รายงาน</t>
  </si>
  <si>
    <t>ซื้อวัสดุสำนักงาน จำนวน 4 รายงาน</t>
  </si>
  <si>
    <t>ซื้อวัสดุสำนักงาน จำนวน 2 รายงาน</t>
  </si>
  <si>
    <t>ซื้อวัสดุสำนักงาน จำนวน 8 รายงาน</t>
  </si>
  <si>
    <t>ซื้อวัสดุคอมพิวเตอร์ จำนวน 3 รายงาน</t>
  </si>
  <si>
    <t>จ้างเหมาทำเล่มสมุดบันทึกรายงานการปฏิบัติงานฝึกงานภายนอกและคู่มือ จำนวน 1 งาน</t>
  </si>
  <si>
    <t xml:space="preserve">จ้างเหมาประกอบระบบ IOT และจัดสร้างระบบเก็บข้อมูลของโรงเรือน จำนวน 2 รายการ </t>
  </si>
  <si>
    <t>ซื้อวัสดุวิทยาศาสตร์การพแพทย์ จำนวน 7 รายการ</t>
  </si>
  <si>
    <t>ซื้อวัสดุก่อสร้าง จำนวน 36 รายการ</t>
  </si>
  <si>
    <t>ซื้อช่อดอกไม้ 1 ช่อ (ว.119)</t>
  </si>
  <si>
    <t>จ้างถ่ายเอกสาร จำนวน 1 รายการ</t>
  </si>
  <si>
    <t>ซื้อวัสดุการเรียนการสอน จำนวน 7 รายการ</t>
  </si>
  <si>
    <t xml:space="preserve">เช่าห้องประชุมสัมมนาวันที่ 7 - 8 เมษายน 2568 </t>
  </si>
  <si>
    <t>จ้างเหมาถ่ายเอกสารคู่มือการประกันคุณภาพการศึกษาภายในหน่วยงานสายสนุบสนุน จำนวน 1 งาน</t>
  </si>
  <si>
    <t>จ้างเหมาจัดทำเล่มสรุปสหกิจศึกษา และเล่มงานวิจัย โครงการเตรียมความพร้อม และการปฏิบัติงานสหกิจศึกษา จำนวน 1 งาน</t>
  </si>
  <si>
    <t>จ้างเหมาซ่อมคอมพิวเตอร์โน๊ตบุ๊ค หมายเลขครุภัณฑ์ 0201-1-57-0028-001-001-1/1-3 จำนวน 1 งาน</t>
  </si>
  <si>
    <t>วัตถุดิบอาหารสัตว์สำหรับทดสอบก่อนการฝึกงาน (ปลายข้าว ปลาป่น รำละเอียด ข้าวโพด กากถั่วเหลือง) จำนวน 1 รายการ</t>
  </si>
  <si>
    <t>ซื้อชุด tesk kit ทดสอบโรคสัตว์ วิตามินละลายน้ำ จำนวน 2 รายการ</t>
  </si>
  <si>
    <t>จ้างเหมาทำเล่มบันทึกการปฏิบัติงาน จำนวน 1 งาน</t>
  </si>
  <si>
    <t xml:space="preserve">จ้างเหมาปรับปรุงหน้าเว็บไซต์มหาวิทยาลัยเทคโนโลยีราชมงคลล้านนา จำนวน 1 งาน </t>
  </si>
  <si>
    <t>ซื้อพวงหรีด จำนวน 1 รายการ</t>
  </si>
  <si>
    <t xml:space="preserve">จ้างเหมาขึ้นโครงสร้างสำหรับติดตั้งอุปกรณ์วัดค่า (ตามเอกสารแนบ) จำนวน 1 งาน </t>
  </si>
  <si>
    <t>ซื้อวัสดุสำนักงาน จำนวน 20 รายการ</t>
  </si>
  <si>
    <t>ซื้อวัสดุยานพาหนะ จำนวน 6 รายการ</t>
  </si>
  <si>
    <t>ซื้อวัสดุยานพาหนะ จำนวน 5 รายการ</t>
  </si>
  <si>
    <t>ซื้อวัสดุวิทยาศาสตร์ จำนวน 13 รายการ</t>
  </si>
  <si>
    <t>ซื้อวัสดุอุปกรณ์ก่อสร้าง จำนวน 7 รายการ</t>
  </si>
  <si>
    <t>ซื้อวัสดุอุปกรณ์ไฟฟ้า จำนวน 6 รายการ</t>
  </si>
  <si>
    <t>ซื้อวัสดุอุปกรณ์วิทยาศาสตร์ จำนวน 5 รายการ</t>
  </si>
  <si>
    <t>ซื้อพวงหรีด อดกไม้สด (ว.119)</t>
  </si>
  <si>
    <t>ซื้อวัสดุการเกษตร จำนวน 31 รายการ</t>
  </si>
  <si>
    <t>ซื้อวัสดุวิทยาศาสตร์และการแพทย์ จำนวน 9 รายการ</t>
  </si>
  <si>
    <t>ซื้อวัสดุการเรียนการสอน จำนวน 15 รายการ</t>
  </si>
  <si>
    <t>ซื้ออาหารไก่ไข่ 17% จำนวน 19 กระสอบ</t>
  </si>
  <si>
    <t>จ้างเหมาปรับปรุงระบบไฟฟ้าและตกแต่งสถานที่จัดแสดงพันธุ์ไก่เหลืองหางขาว จำนวน 1 งาน</t>
  </si>
  <si>
    <t>จ้างเหมาบริการทำค้างแปลงทดลอง จำนวน 1 งาน</t>
  </si>
  <si>
    <t>จ้างเหมาบริการซ่อมแซมสุขภัณฑ์พร้อมอุปกรณ์ จำนวน 1 งาน</t>
  </si>
  <si>
    <t xml:space="preserve">ซื้อวัสดุวิทยาศาสตร์ จำนวน 11 รายการ </t>
  </si>
  <si>
    <t xml:space="preserve">ซื้อวัสดุก่อสร้าง จำนวน 5 รายการ </t>
  </si>
  <si>
    <t xml:space="preserve">ซื้อวัสดุกีฬา จำนวน 6 รายการ </t>
  </si>
  <si>
    <t>ซื้อวัสดุโฆษณาและเผยแพร่ จำนวน 6 รายการ</t>
  </si>
  <si>
    <t>ซื้อวัสดุสำนักงาน จำนวน 21 รายการ</t>
  </si>
  <si>
    <t xml:space="preserve">โครงการครุภัณฑ์ห้องปฏิบัติการเรียนรู้ด้านการผสมเสียงและตัดต่อภาพด้านสื่อมัลติมีเดีย (Dolby Atmos) จำนวน 1 ชุด และโครงการครุภัณฑ์ห้องปฏิบัติการเรียนรู้ด้านบันทึกเสียงระดับสากล และทันสมัย (ADR) จำนวน 1 ชุด
</t>
  </si>
  <si>
    <t>จ้างเหมาซ่อมแซมเครื่องปรับอากาส  จำนวน 2 เครื่อง</t>
  </si>
  <si>
    <t>ซื้อวัสดุการเรียนการสอน จำนวน 26 รายการ</t>
  </si>
  <si>
    <t>687-2PS0112</t>
  </si>
  <si>
    <t>จ้างเหมาทำเล่มรายงานสรุปโครงการ จำนวน 1 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</si>
</sst>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107041E]d\ mmm\ yy;@"/>
    <numFmt numFmtId="165" formatCode="[$-107041E]d\ mmmm\ yyyy;@"/>
  </numFmts>
  <fonts count="5" x14ac:knownFonts="1">
    <font>
      <sz val="10"/>
      <color rgb="FF000000"/>
      <name val="Calibri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0"/>
      <color rgb="FF000000"/>
      <name val="Calibri"/>
      <family val="2"/>
      <scheme val="minor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80">
    <xf numFmtId="0" fontId="0" fillId="0" borderId="0" xfId="0"/>
    <xf numFmtId="43" fontId="1" fillId="0" borderId="1" xfId="1" applyFont="1" applyFill="1" applyBorder="1" applyAlignment="1">
      <alignment horizontal="center" vertical="center"/>
    </xf>
    <xf numFmtId="43" fontId="1" fillId="0" borderId="4" xfId="1" applyFont="1" applyFill="1" applyBorder="1" applyAlignment="1">
      <alignment horizontal="center" vertical="center"/>
    </xf>
    <xf numFmtId="164" fontId="2" fillId="0" borderId="7" xfId="1" applyNumberFormat="1" applyFont="1" applyFill="1" applyBorder="1" applyAlignment="1">
      <alignment horizontal="center" vertical="top"/>
    </xf>
    <xf numFmtId="43" fontId="2" fillId="0" borderId="7" xfId="1" applyFont="1" applyFill="1" applyBorder="1" applyAlignment="1">
      <alignment horizontal="right" vertical="top"/>
    </xf>
    <xf numFmtId="43" fontId="2" fillId="0" borderId="7" xfId="1" applyFont="1" applyFill="1" applyBorder="1" applyAlignment="1">
      <alignment vertical="top"/>
    </xf>
    <xf numFmtId="4" fontId="2" fillId="0" borderId="7" xfId="1" applyNumberFormat="1" applyFont="1" applyFill="1" applyBorder="1" applyAlignment="1">
      <alignment vertical="top"/>
    </xf>
    <xf numFmtId="4" fontId="2" fillId="0" borderId="7" xfId="1" applyNumberFormat="1" applyFont="1" applyFill="1" applyBorder="1" applyAlignment="1">
      <alignment horizontal="right" vertical="top" wrapText="1"/>
    </xf>
    <xf numFmtId="43" fontId="2" fillId="0" borderId="7" xfId="1" applyFont="1" applyFill="1" applyBorder="1" applyAlignment="1">
      <alignment horizontal="left" vertical="top"/>
    </xf>
    <xf numFmtId="43" fontId="2" fillId="0" borderId="7" xfId="1" applyFont="1" applyFill="1" applyBorder="1" applyAlignment="1">
      <alignment horizontal="right" vertical="top" wrapText="1"/>
    </xf>
    <xf numFmtId="43" fontId="2" fillId="0" borderId="7" xfId="1" applyFont="1" applyFill="1" applyBorder="1" applyAlignment="1">
      <alignment horizontal="center" vertical="top"/>
    </xf>
    <xf numFmtId="43" fontId="2" fillId="0" borderId="0" xfId="1" applyFont="1" applyFill="1" applyAlignment="1">
      <alignment vertical="top"/>
    </xf>
    <xf numFmtId="43" fontId="2" fillId="0" borderId="8" xfId="1" applyFont="1" applyFill="1" applyBorder="1" applyAlignment="1">
      <alignment vertical="top"/>
    </xf>
    <xf numFmtId="43" fontId="2" fillId="0" borderId="8" xfId="1" applyFont="1" applyFill="1" applyBorder="1" applyAlignment="1">
      <alignment horizontal="left" vertical="top"/>
    </xf>
    <xf numFmtId="43" fontId="2" fillId="0" borderId="7" xfId="1" applyFont="1" applyFill="1" applyBorder="1" applyAlignment="1">
      <alignment horizontal="left" vertical="top" wrapText="1"/>
    </xf>
    <xf numFmtId="43" fontId="4" fillId="0" borderId="7" xfId="1" applyFont="1" applyFill="1" applyBorder="1" applyAlignment="1">
      <alignment horizontal="center" vertical="top"/>
    </xf>
    <xf numFmtId="43" fontId="2" fillId="0" borderId="7" xfId="1" applyFont="1" applyFill="1" applyBorder="1" applyAlignment="1">
      <alignment vertical="top" wrapText="1"/>
    </xf>
    <xf numFmtId="43" fontId="2" fillId="0" borderId="0" xfId="1" applyFont="1" applyFill="1" applyAlignment="1">
      <alignment horizontal="center" vertical="top"/>
    </xf>
    <xf numFmtId="43" fontId="2" fillId="0" borderId="0" xfId="1" applyFont="1" applyFill="1" applyAlignment="1">
      <alignment vertical="top"/>
    </xf>
    <xf numFmtId="43" fontId="2" fillId="0" borderId="3" xfId="1" applyFont="1" applyFill="1" applyBorder="1" applyAlignment="1">
      <alignment horizontal="center" vertical="center"/>
    </xf>
    <xf numFmtId="43" fontId="2" fillId="0" borderId="6" xfId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top"/>
    </xf>
    <xf numFmtId="0" fontId="2" fillId="0" borderId="0" xfId="2" applyFont="1" applyAlignment="1">
      <alignment horizontal="center" vertical="top"/>
    </xf>
    <xf numFmtId="0" fontId="2" fillId="0" borderId="0" xfId="2" applyFont="1" applyAlignment="1">
      <alignment vertical="top"/>
    </xf>
    <xf numFmtId="0" fontId="2" fillId="0" borderId="0" xfId="2" applyFont="1" applyAlignment="1">
      <alignment vertical="top"/>
    </xf>
    <xf numFmtId="0" fontId="1" fillId="0" borderId="0" xfId="2" applyFont="1" applyAlignment="1">
      <alignment horizontal="center" vertical="top"/>
    </xf>
    <xf numFmtId="0" fontId="2" fillId="0" borderId="0" xfId="2" applyFont="1" applyAlignment="1">
      <alignment horizontal="center" vertical="top"/>
    </xf>
    <xf numFmtId="0" fontId="1" fillId="0" borderId="1" xfId="2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 wrapText="1"/>
    </xf>
    <xf numFmtId="4" fontId="1" fillId="0" borderId="2" xfId="2" applyNumberFormat="1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49" fontId="1" fillId="0" borderId="2" xfId="2" applyNumberFormat="1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1" fillId="0" borderId="4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 wrapText="1"/>
    </xf>
    <xf numFmtId="0" fontId="2" fillId="0" borderId="5" xfId="2" applyFont="1" applyBorder="1" applyAlignment="1">
      <alignment horizontal="center" vertical="center"/>
    </xf>
    <xf numFmtId="0" fontId="1" fillId="0" borderId="4" xfId="2" applyFont="1" applyBorder="1" applyAlignment="1">
      <alignment horizontal="center" vertical="center"/>
    </xf>
    <xf numFmtId="49" fontId="1" fillId="0" borderId="9" xfId="2" applyNumberFormat="1" applyFont="1" applyBorder="1" applyAlignment="1">
      <alignment horizontal="center" vertical="center"/>
    </xf>
    <xf numFmtId="49" fontId="1" fillId="0" borderId="10" xfId="2" applyNumberFormat="1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top"/>
    </xf>
    <xf numFmtId="0" fontId="2" fillId="0" borderId="7" xfId="2" applyFont="1" applyBorder="1" applyAlignment="1">
      <alignment horizontal="center" vertical="top" wrapText="1"/>
    </xf>
    <xf numFmtId="0" fontId="2" fillId="0" borderId="7" xfId="2" applyFont="1" applyBorder="1" applyAlignment="1">
      <alignment horizontal="left" vertical="top" wrapText="1"/>
    </xf>
    <xf numFmtId="49" fontId="2" fillId="0" borderId="7" xfId="2" applyNumberFormat="1" applyFont="1" applyBorder="1" applyAlignment="1">
      <alignment horizontal="left" vertical="top" wrapText="1"/>
    </xf>
    <xf numFmtId="164" fontId="2" fillId="0" borderId="7" xfId="2" applyNumberFormat="1" applyFont="1" applyBorder="1" applyAlignment="1">
      <alignment horizontal="center" vertical="top"/>
    </xf>
    <xf numFmtId="49" fontId="2" fillId="0" borderId="7" xfId="2" applyNumberFormat="1" applyFont="1" applyBorder="1" applyAlignment="1">
      <alignment horizontal="center" vertical="top"/>
    </xf>
    <xf numFmtId="4" fontId="2" fillId="0" borderId="7" xfId="2" applyNumberFormat="1" applyFont="1" applyBorder="1" applyAlignment="1">
      <alignment horizontal="right" vertical="top"/>
    </xf>
    <xf numFmtId="0" fontId="2" fillId="0" borderId="7" xfId="2" applyFont="1" applyBorder="1" applyAlignment="1">
      <alignment vertical="top"/>
    </xf>
    <xf numFmtId="0" fontId="2" fillId="0" borderId="7" xfId="2" applyFont="1" applyBorder="1" applyAlignment="1">
      <alignment horizontal="left" vertical="top"/>
    </xf>
    <xf numFmtId="0" fontId="2" fillId="0" borderId="7" xfId="2" applyFont="1" applyBorder="1" applyAlignment="1">
      <alignment vertical="top" wrapText="1"/>
    </xf>
    <xf numFmtId="164" fontId="2" fillId="0" borderId="7" xfId="2" applyNumberFormat="1" applyFont="1" applyBorder="1" applyAlignment="1">
      <alignment horizontal="center" vertical="top" wrapText="1"/>
    </xf>
    <xf numFmtId="0" fontId="4" fillId="0" borderId="7" xfId="2" applyFont="1" applyBorder="1" applyAlignment="1">
      <alignment horizontal="left" vertical="top" wrapText="1"/>
    </xf>
    <xf numFmtId="0" fontId="4" fillId="0" borderId="7" xfId="2" applyFont="1" applyBorder="1" applyAlignment="1">
      <alignment horizontal="center" vertical="top"/>
    </xf>
    <xf numFmtId="164" fontId="4" fillId="0" borderId="7" xfId="2" applyNumberFormat="1" applyFont="1" applyBorder="1" applyAlignment="1">
      <alignment horizontal="center" vertical="top"/>
    </xf>
    <xf numFmtId="4" fontId="2" fillId="0" borderId="7" xfId="2" applyNumberFormat="1" applyFont="1" applyBorder="1" applyAlignment="1">
      <alignment horizontal="left" vertical="top" wrapText="1"/>
    </xf>
    <xf numFmtId="0" fontId="2" fillId="0" borderId="8" xfId="2" applyFont="1" applyBorder="1" applyAlignment="1">
      <alignment horizontal="center" vertical="top" wrapText="1"/>
    </xf>
    <xf numFmtId="0" fontId="2" fillId="0" borderId="8" xfId="2" applyFont="1" applyBorder="1" applyAlignment="1">
      <alignment vertical="top"/>
    </xf>
    <xf numFmtId="0" fontId="2" fillId="0" borderId="8" xfId="2" applyFont="1" applyBorder="1" applyAlignment="1">
      <alignment horizontal="left" vertical="top"/>
    </xf>
    <xf numFmtId="0" fontId="2" fillId="0" borderId="8" xfId="2" applyFont="1" applyBorder="1" applyAlignment="1">
      <alignment horizontal="left" vertical="top" wrapText="1"/>
    </xf>
    <xf numFmtId="0" fontId="2" fillId="0" borderId="8" xfId="2" applyFont="1" applyBorder="1" applyAlignment="1">
      <alignment horizontal="center" vertical="top"/>
    </xf>
    <xf numFmtId="164" fontId="2" fillId="0" borderId="8" xfId="2" applyNumberFormat="1" applyFont="1" applyBorder="1" applyAlignment="1">
      <alignment horizontal="center" vertical="top"/>
    </xf>
    <xf numFmtId="164" fontId="2" fillId="0" borderId="7" xfId="2" applyNumberFormat="1" applyFont="1" applyBorder="1" applyAlignment="1">
      <alignment vertical="top" wrapText="1"/>
    </xf>
    <xf numFmtId="0" fontId="2" fillId="0" borderId="7" xfId="2" applyFont="1" applyBorder="1" applyAlignment="1">
      <alignment vertical="top" wrapText="1" readingOrder="1"/>
    </xf>
    <xf numFmtId="0" fontId="4" fillId="0" borderId="7" xfId="2" applyFont="1" applyBorder="1" applyAlignment="1">
      <alignment vertical="top" wrapText="1"/>
    </xf>
    <xf numFmtId="0" fontId="4" fillId="0" borderId="7" xfId="2" applyFont="1" applyBorder="1" applyAlignment="1">
      <alignment horizontal="left" vertical="top"/>
    </xf>
    <xf numFmtId="17" fontId="2" fillId="0" borderId="7" xfId="2" applyNumberFormat="1" applyFont="1" applyBorder="1" applyAlignment="1">
      <alignment horizontal="center" vertical="top"/>
    </xf>
    <xf numFmtId="164" fontId="2" fillId="0" borderId="7" xfId="2" applyNumberFormat="1" applyFont="1" applyBorder="1" applyAlignment="1">
      <alignment vertical="top"/>
    </xf>
    <xf numFmtId="49" fontId="2" fillId="0" borderId="7" xfId="2" applyNumberFormat="1" applyFont="1" applyBorder="1" applyAlignment="1">
      <alignment horizontal="center" vertical="top" wrapText="1"/>
    </xf>
    <xf numFmtId="4" fontId="2" fillId="0" borderId="7" xfId="2" applyNumberFormat="1" applyFont="1" applyBorder="1" applyAlignment="1">
      <alignment vertical="top"/>
    </xf>
    <xf numFmtId="4" fontId="2" fillId="0" borderId="7" xfId="2" applyNumberFormat="1" applyFont="1" applyBorder="1" applyAlignment="1">
      <alignment vertical="top" wrapText="1"/>
    </xf>
    <xf numFmtId="14" fontId="2" fillId="0" borderId="7" xfId="2" applyNumberFormat="1" applyFont="1" applyBorder="1" applyAlignment="1">
      <alignment horizontal="center" vertical="top" wrapText="1"/>
    </xf>
    <xf numFmtId="49" fontId="2" fillId="0" borderId="7" xfId="2" applyNumberFormat="1" applyFont="1" applyBorder="1" applyAlignment="1">
      <alignment vertical="top" wrapText="1"/>
    </xf>
    <xf numFmtId="0" fontId="4" fillId="0" borderId="7" xfId="2" applyFont="1" applyBorder="1" applyAlignment="1">
      <alignment vertical="top"/>
    </xf>
    <xf numFmtId="16" fontId="2" fillId="0" borderId="7" xfId="2" applyNumberFormat="1" applyFont="1" applyBorder="1" applyAlignment="1">
      <alignment horizontal="center" vertical="top" wrapText="1"/>
    </xf>
    <xf numFmtId="16" fontId="2" fillId="0" borderId="7" xfId="2" applyNumberFormat="1" applyFont="1" applyBorder="1" applyAlignment="1">
      <alignment horizontal="center" vertical="top"/>
    </xf>
    <xf numFmtId="165" fontId="2" fillId="0" borderId="7" xfId="2" applyNumberFormat="1" applyFont="1" applyBorder="1" applyAlignment="1">
      <alignment horizontal="left" vertical="top" wrapText="1"/>
    </xf>
    <xf numFmtId="0" fontId="2" fillId="0" borderId="0" xfId="2" applyFont="1" applyAlignment="1">
      <alignment vertical="top" wrapText="1"/>
    </xf>
    <xf numFmtId="0" fontId="2" fillId="0" borderId="0" xfId="2" applyFont="1" applyAlignment="1">
      <alignment horizontal="left" vertical="top"/>
    </xf>
    <xf numFmtId="164" fontId="2" fillId="0" borderId="0" xfId="2" applyNumberFormat="1" applyFont="1" applyAlignment="1">
      <alignment horizontal="center" vertical="top"/>
    </xf>
  </cellXfs>
  <cellStyles count="3">
    <cellStyle name="Comma" xfId="1" builtinId="3"/>
    <cellStyle name="Normal" xfId="0" builtinId="0"/>
    <cellStyle name="Normal 2" xfId="2" xr:uid="{3CFD03F5-5AA6-4712-AE24-99E1ABDE9A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9105F-D1A0-41DE-BD1A-29BA46D69278}">
  <sheetPr>
    <tabColor rgb="FF92D050"/>
    <pageSetUpPr fitToPage="1"/>
  </sheetPr>
  <dimension ref="A1:M604"/>
  <sheetViews>
    <sheetView tabSelected="1" zoomScale="85" zoomScaleNormal="85" workbookViewId="0">
      <pane ySplit="6" topLeftCell="A602" activePane="bottomLeft" state="frozen"/>
      <selection pane="bottomLeft" activeCell="G602" sqref="G602"/>
    </sheetView>
  </sheetViews>
  <sheetFormatPr defaultColWidth="12.5703125" defaultRowHeight="21" x14ac:dyDescent="0.2"/>
  <cols>
    <col min="1" max="1" width="7.28515625" style="23" customWidth="1"/>
    <col min="2" max="2" width="13.7109375" style="23" customWidth="1"/>
    <col min="3" max="3" width="50.7109375" style="77" customWidth="1"/>
    <col min="4" max="5" width="18.7109375" style="11" customWidth="1"/>
    <col min="6" max="6" width="15.7109375" style="26" customWidth="1"/>
    <col min="7" max="7" width="40.7109375" style="78" customWidth="1"/>
    <col min="8" max="8" width="18.7109375" style="11" customWidth="1"/>
    <col min="9" max="9" width="40.7109375" style="78" customWidth="1"/>
    <col min="10" max="10" width="18.7109375" style="11" customWidth="1"/>
    <col min="11" max="11" width="34.5703125" style="23" customWidth="1"/>
    <col min="12" max="12" width="18.7109375" style="26" customWidth="1"/>
    <col min="13" max="13" width="15.7109375" style="79" customWidth="1"/>
    <col min="14" max="16" width="8.5703125" style="23" customWidth="1"/>
    <col min="17" max="16384" width="12.5703125" style="23"/>
  </cols>
  <sheetData>
    <row r="1" spans="1:13" x14ac:dyDescent="0.2">
      <c r="A1" s="21" t="s">
        <v>0</v>
      </c>
      <c r="B1" s="21"/>
      <c r="C1" s="22"/>
      <c r="D1" s="17"/>
      <c r="E1" s="17"/>
      <c r="F1" s="22"/>
      <c r="G1" s="22"/>
      <c r="H1" s="17"/>
      <c r="I1" s="22"/>
      <c r="J1" s="17"/>
      <c r="K1" s="22"/>
      <c r="L1" s="22"/>
      <c r="M1" s="22"/>
    </row>
    <row r="2" spans="1:13" x14ac:dyDescent="0.2">
      <c r="A2" s="21" t="s">
        <v>1</v>
      </c>
      <c r="B2" s="21"/>
      <c r="C2" s="24"/>
      <c r="D2" s="18"/>
      <c r="E2" s="18"/>
      <c r="F2" s="22"/>
      <c r="G2" s="24"/>
      <c r="H2" s="18"/>
      <c r="I2" s="24"/>
      <c r="J2" s="18"/>
      <c r="K2" s="24"/>
      <c r="L2" s="22"/>
      <c r="M2" s="22"/>
    </row>
    <row r="3" spans="1:13" x14ac:dyDescent="0.2">
      <c r="A3" s="21" t="s">
        <v>2</v>
      </c>
      <c r="B3" s="21"/>
      <c r="C3" s="24"/>
      <c r="D3" s="18"/>
      <c r="E3" s="18"/>
      <c r="F3" s="22"/>
      <c r="G3" s="24"/>
      <c r="H3" s="18"/>
      <c r="I3" s="24"/>
      <c r="J3" s="18"/>
      <c r="K3" s="24"/>
      <c r="L3" s="22"/>
      <c r="M3" s="22"/>
    </row>
    <row r="4" spans="1:13" ht="9.9499999999999993" customHeight="1" x14ac:dyDescent="0.2">
      <c r="A4" s="25"/>
      <c r="B4" s="25"/>
      <c r="C4" s="23"/>
      <c r="G4" s="23"/>
      <c r="I4" s="23"/>
      <c r="M4" s="26"/>
    </row>
    <row r="5" spans="1:13" s="33" customFormat="1" x14ac:dyDescent="0.2">
      <c r="A5" s="27" t="s">
        <v>3</v>
      </c>
      <c r="B5" s="27" t="s">
        <v>4</v>
      </c>
      <c r="C5" s="28" t="s">
        <v>5</v>
      </c>
      <c r="D5" s="1" t="s">
        <v>6</v>
      </c>
      <c r="E5" s="1" t="s">
        <v>7</v>
      </c>
      <c r="F5" s="27" t="s">
        <v>8</v>
      </c>
      <c r="G5" s="29" t="s">
        <v>9</v>
      </c>
      <c r="H5" s="19"/>
      <c r="I5" s="29" t="s">
        <v>10</v>
      </c>
      <c r="J5" s="19"/>
      <c r="K5" s="30" t="s">
        <v>11</v>
      </c>
      <c r="L5" s="31" t="s">
        <v>12</v>
      </c>
      <c r="M5" s="32"/>
    </row>
    <row r="6" spans="1:13" s="33" customFormat="1" x14ac:dyDescent="0.2">
      <c r="A6" s="34"/>
      <c r="B6" s="35"/>
      <c r="C6" s="36"/>
      <c r="D6" s="2" t="s">
        <v>13</v>
      </c>
      <c r="E6" s="2" t="s">
        <v>14</v>
      </c>
      <c r="F6" s="34"/>
      <c r="G6" s="37"/>
      <c r="H6" s="20"/>
      <c r="I6" s="37"/>
      <c r="J6" s="20"/>
      <c r="K6" s="38" t="s">
        <v>15</v>
      </c>
      <c r="L6" s="39" t="s">
        <v>16</v>
      </c>
      <c r="M6" s="40"/>
    </row>
    <row r="7" spans="1:13" ht="84" x14ac:dyDescent="0.2">
      <c r="A7" s="41">
        <v>1</v>
      </c>
      <c r="B7" s="42" t="s">
        <v>477</v>
      </c>
      <c r="C7" s="43" t="s">
        <v>818</v>
      </c>
      <c r="D7" s="8">
        <v>60000</v>
      </c>
      <c r="E7" s="8">
        <v>60000</v>
      </c>
      <c r="F7" s="42" t="s">
        <v>152</v>
      </c>
      <c r="G7" s="43" t="s">
        <v>819</v>
      </c>
      <c r="H7" s="8">
        <v>60000</v>
      </c>
      <c r="I7" s="43" t="str">
        <f>G7</f>
        <v xml:space="preserve">บริษัท สกิลเชป จำกัด  </v>
      </c>
      <c r="J7" s="5">
        <f>H7</f>
        <v>60000</v>
      </c>
      <c r="K7" s="44" t="s">
        <v>19</v>
      </c>
      <c r="L7" s="42" t="s">
        <v>820</v>
      </c>
      <c r="M7" s="45">
        <v>45717</v>
      </c>
    </row>
    <row r="8" spans="1:13" ht="84" x14ac:dyDescent="0.2">
      <c r="A8" s="41">
        <v>2</v>
      </c>
      <c r="B8" s="42" t="s">
        <v>477</v>
      </c>
      <c r="C8" s="43" t="s">
        <v>711</v>
      </c>
      <c r="D8" s="8">
        <v>22500</v>
      </c>
      <c r="E8" s="8">
        <v>22500</v>
      </c>
      <c r="F8" s="41" t="s">
        <v>152</v>
      </c>
      <c r="G8" s="43" t="s">
        <v>1080</v>
      </c>
      <c r="H8" s="8">
        <v>22500</v>
      </c>
      <c r="I8" s="43" t="str">
        <f>G8</f>
        <v xml:space="preserve">ร้าน นงลักษณ์ ไอที </v>
      </c>
      <c r="J8" s="5">
        <f>H8</f>
        <v>22500</v>
      </c>
      <c r="K8" s="44" t="s">
        <v>19</v>
      </c>
      <c r="L8" s="42" t="s">
        <v>1079</v>
      </c>
      <c r="M8" s="45">
        <v>45717</v>
      </c>
    </row>
    <row r="9" spans="1:13" ht="84" x14ac:dyDescent="0.2">
      <c r="A9" s="41">
        <v>3</v>
      </c>
      <c r="B9" s="42" t="s">
        <v>150</v>
      </c>
      <c r="C9" s="43" t="s">
        <v>151</v>
      </c>
      <c r="D9" s="4">
        <v>63000</v>
      </c>
      <c r="E9" s="4">
        <v>63000</v>
      </c>
      <c r="F9" s="46" t="s">
        <v>152</v>
      </c>
      <c r="G9" s="43" t="s">
        <v>153</v>
      </c>
      <c r="H9" s="47">
        <v>63000</v>
      </c>
      <c r="I9" s="43" t="s">
        <v>153</v>
      </c>
      <c r="J9" s="47">
        <v>63000</v>
      </c>
      <c r="K9" s="44" t="s">
        <v>19</v>
      </c>
      <c r="L9" s="41" t="s">
        <v>154</v>
      </c>
      <c r="M9" s="3">
        <v>45717</v>
      </c>
    </row>
    <row r="10" spans="1:13" ht="84" x14ac:dyDescent="0.2">
      <c r="A10" s="41">
        <v>4</v>
      </c>
      <c r="B10" s="42" t="s">
        <v>267</v>
      </c>
      <c r="C10" s="48" t="s">
        <v>682</v>
      </c>
      <c r="D10" s="5">
        <v>800</v>
      </c>
      <c r="E10" s="8">
        <f>D10</f>
        <v>800</v>
      </c>
      <c r="F10" s="42" t="s">
        <v>152</v>
      </c>
      <c r="G10" s="49" t="s">
        <v>268</v>
      </c>
      <c r="H10" s="8">
        <f>E10</f>
        <v>800</v>
      </c>
      <c r="I10" s="43" t="s">
        <v>268</v>
      </c>
      <c r="J10" s="8">
        <f t="shared" ref="J10:J21" si="0">H10</f>
        <v>800</v>
      </c>
      <c r="K10" s="44" t="s">
        <v>19</v>
      </c>
      <c r="L10" s="41" t="s">
        <v>269</v>
      </c>
      <c r="M10" s="45">
        <v>45718</v>
      </c>
    </row>
    <row r="11" spans="1:13" ht="84" x14ac:dyDescent="0.2">
      <c r="A11" s="41">
        <v>5</v>
      </c>
      <c r="B11" s="42" t="s">
        <v>477</v>
      </c>
      <c r="C11" s="43" t="s">
        <v>682</v>
      </c>
      <c r="D11" s="8">
        <v>1000</v>
      </c>
      <c r="E11" s="8">
        <v>1000</v>
      </c>
      <c r="F11" s="41" t="s">
        <v>152</v>
      </c>
      <c r="G11" s="43" t="s">
        <v>1073</v>
      </c>
      <c r="H11" s="8">
        <v>1000</v>
      </c>
      <c r="I11" s="43" t="str">
        <f t="shared" ref="I11:I22" si="1">G11</f>
        <v xml:space="preserve">ร้านนงลักษณ์ ไอที </v>
      </c>
      <c r="J11" s="5">
        <f t="shared" si="0"/>
        <v>1000</v>
      </c>
      <c r="K11" s="44" t="s">
        <v>19</v>
      </c>
      <c r="L11" s="42" t="s">
        <v>659</v>
      </c>
      <c r="M11" s="45">
        <v>45719</v>
      </c>
    </row>
    <row r="12" spans="1:13" ht="84" x14ac:dyDescent="0.2">
      <c r="A12" s="41">
        <v>6</v>
      </c>
      <c r="B12" s="42" t="s">
        <v>477</v>
      </c>
      <c r="C12" s="43" t="s">
        <v>1081</v>
      </c>
      <c r="D12" s="8">
        <v>11150</v>
      </c>
      <c r="E12" s="8">
        <v>11150</v>
      </c>
      <c r="F12" s="41" t="s">
        <v>152</v>
      </c>
      <c r="G12" s="43" t="s">
        <v>663</v>
      </c>
      <c r="H12" s="8">
        <v>11150</v>
      </c>
      <c r="I12" s="43" t="str">
        <f t="shared" si="1"/>
        <v xml:space="preserve">บริษัท ซี แอด เอเจนซี่ เชียงใหม่ จำกัด </v>
      </c>
      <c r="J12" s="5">
        <f t="shared" si="0"/>
        <v>11150</v>
      </c>
      <c r="K12" s="44" t="s">
        <v>19</v>
      </c>
      <c r="L12" s="42" t="s">
        <v>664</v>
      </c>
      <c r="M12" s="45">
        <v>45719</v>
      </c>
    </row>
    <row r="13" spans="1:13" ht="84" x14ac:dyDescent="0.2">
      <c r="A13" s="41">
        <v>7</v>
      </c>
      <c r="B13" s="42" t="s">
        <v>477</v>
      </c>
      <c r="C13" s="43" t="s">
        <v>638</v>
      </c>
      <c r="D13" s="8">
        <v>47000</v>
      </c>
      <c r="E13" s="8">
        <v>47000</v>
      </c>
      <c r="F13" s="41" t="s">
        <v>152</v>
      </c>
      <c r="G13" s="43" t="s">
        <v>639</v>
      </c>
      <c r="H13" s="8">
        <v>47000</v>
      </c>
      <c r="I13" s="43" t="str">
        <f t="shared" si="1"/>
        <v xml:space="preserve">นายนพพร อำภา  </v>
      </c>
      <c r="J13" s="5">
        <f t="shared" si="0"/>
        <v>47000</v>
      </c>
      <c r="K13" s="44" t="s">
        <v>19</v>
      </c>
      <c r="L13" s="42" t="s">
        <v>640</v>
      </c>
      <c r="M13" s="45">
        <v>45719</v>
      </c>
    </row>
    <row r="14" spans="1:13" ht="84" x14ac:dyDescent="0.2">
      <c r="A14" s="41">
        <v>8</v>
      </c>
      <c r="B14" s="42" t="s">
        <v>477</v>
      </c>
      <c r="C14" s="43" t="s">
        <v>665</v>
      </c>
      <c r="D14" s="8">
        <v>49800</v>
      </c>
      <c r="E14" s="8">
        <v>49800</v>
      </c>
      <c r="F14" s="41" t="s">
        <v>152</v>
      </c>
      <c r="G14" s="43" t="s">
        <v>666</v>
      </c>
      <c r="H14" s="8">
        <v>49800</v>
      </c>
      <c r="I14" s="43" t="str">
        <f t="shared" si="1"/>
        <v xml:space="preserve">บริษัท ซะปะดีไซน์ จำกัด </v>
      </c>
      <c r="J14" s="5">
        <f t="shared" si="0"/>
        <v>49800</v>
      </c>
      <c r="K14" s="44" t="s">
        <v>19</v>
      </c>
      <c r="L14" s="42" t="s">
        <v>667</v>
      </c>
      <c r="M14" s="45">
        <v>45719</v>
      </c>
    </row>
    <row r="15" spans="1:13" ht="84" x14ac:dyDescent="0.2">
      <c r="A15" s="41">
        <v>9</v>
      </c>
      <c r="B15" s="42" t="s">
        <v>477</v>
      </c>
      <c r="C15" s="43" t="s">
        <v>1082</v>
      </c>
      <c r="D15" s="8">
        <v>25000</v>
      </c>
      <c r="E15" s="8">
        <v>25000</v>
      </c>
      <c r="F15" s="41" t="s">
        <v>152</v>
      </c>
      <c r="G15" s="43" t="s">
        <v>636</v>
      </c>
      <c r="H15" s="8">
        <v>25000</v>
      </c>
      <c r="I15" s="43" t="str">
        <f t="shared" si="1"/>
        <v xml:space="preserve">นายณัฐพนธ์ พิมสาร </v>
      </c>
      <c r="J15" s="5">
        <f t="shared" si="0"/>
        <v>25000</v>
      </c>
      <c r="K15" s="44" t="s">
        <v>19</v>
      </c>
      <c r="L15" s="42" t="s">
        <v>637</v>
      </c>
      <c r="M15" s="45">
        <v>45719</v>
      </c>
    </row>
    <row r="16" spans="1:13" ht="84" x14ac:dyDescent="0.2">
      <c r="A16" s="41">
        <v>10</v>
      </c>
      <c r="B16" s="42" t="s">
        <v>477</v>
      </c>
      <c r="C16" s="50" t="s">
        <v>1083</v>
      </c>
      <c r="D16" s="5">
        <v>391796</v>
      </c>
      <c r="E16" s="5">
        <v>391796</v>
      </c>
      <c r="F16" s="42" t="s">
        <v>152</v>
      </c>
      <c r="G16" s="43" t="s">
        <v>497</v>
      </c>
      <c r="H16" s="5">
        <v>391796</v>
      </c>
      <c r="I16" s="43" t="str">
        <f t="shared" si="1"/>
        <v xml:space="preserve">ห้างหุ้นส่วนจำกัด ลิขิตศิลป์ </v>
      </c>
      <c r="J16" s="5">
        <f t="shared" si="0"/>
        <v>391796</v>
      </c>
      <c r="K16" s="44" t="s">
        <v>19</v>
      </c>
      <c r="L16" s="42" t="s">
        <v>886</v>
      </c>
      <c r="M16" s="45">
        <v>45719</v>
      </c>
    </row>
    <row r="17" spans="1:13" ht="84" x14ac:dyDescent="0.2">
      <c r="A17" s="41">
        <v>11</v>
      </c>
      <c r="B17" s="42" t="s">
        <v>477</v>
      </c>
      <c r="C17" s="43" t="s">
        <v>784</v>
      </c>
      <c r="D17" s="8">
        <v>18280</v>
      </c>
      <c r="E17" s="8">
        <v>18280</v>
      </c>
      <c r="F17" s="42" t="s">
        <v>152</v>
      </c>
      <c r="G17" s="43" t="s">
        <v>1084</v>
      </c>
      <c r="H17" s="8">
        <v>18280</v>
      </c>
      <c r="I17" s="43" t="str">
        <f t="shared" si="1"/>
        <v>ร้าน แม่โป่งซื้อวัสดุ</v>
      </c>
      <c r="J17" s="5">
        <f t="shared" si="0"/>
        <v>18280</v>
      </c>
      <c r="K17" s="44" t="s">
        <v>19</v>
      </c>
      <c r="L17" s="42" t="s">
        <v>821</v>
      </c>
      <c r="M17" s="45">
        <v>45719</v>
      </c>
    </row>
    <row r="18" spans="1:13" ht="84" x14ac:dyDescent="0.2">
      <c r="A18" s="41">
        <v>12</v>
      </c>
      <c r="B18" s="42" t="s">
        <v>477</v>
      </c>
      <c r="C18" s="43" t="s">
        <v>732</v>
      </c>
      <c r="D18" s="8">
        <v>18920</v>
      </c>
      <c r="E18" s="8">
        <v>18920</v>
      </c>
      <c r="F18" s="42" t="s">
        <v>152</v>
      </c>
      <c r="G18" s="43" t="s">
        <v>814</v>
      </c>
      <c r="H18" s="8">
        <v>18920</v>
      </c>
      <c r="I18" s="43" t="str">
        <f t="shared" si="1"/>
        <v xml:space="preserve">บริษัท วายเอ็นทีเอ สตรัคเจอร์ ซิสเตมส์ กรุ๊ป จำกัด  </v>
      </c>
      <c r="J18" s="5">
        <f t="shared" si="0"/>
        <v>18920</v>
      </c>
      <c r="K18" s="44" t="s">
        <v>19</v>
      </c>
      <c r="L18" s="42" t="s">
        <v>822</v>
      </c>
      <c r="M18" s="45">
        <v>45719</v>
      </c>
    </row>
    <row r="19" spans="1:13" ht="84" x14ac:dyDescent="0.2">
      <c r="A19" s="41">
        <v>13</v>
      </c>
      <c r="B19" s="42" t="s">
        <v>477</v>
      </c>
      <c r="C19" s="43" t="s">
        <v>1085</v>
      </c>
      <c r="D19" s="8">
        <v>80000</v>
      </c>
      <c r="E19" s="8">
        <v>80000</v>
      </c>
      <c r="F19" s="42" t="s">
        <v>152</v>
      </c>
      <c r="G19" s="43" t="s">
        <v>823</v>
      </c>
      <c r="H19" s="8">
        <v>80000</v>
      </c>
      <c r="I19" s="43" t="str">
        <f t="shared" si="1"/>
        <v xml:space="preserve">เบญญาภา การค้า </v>
      </c>
      <c r="J19" s="5">
        <f t="shared" si="0"/>
        <v>80000</v>
      </c>
      <c r="K19" s="44" t="s">
        <v>19</v>
      </c>
      <c r="L19" s="42" t="s">
        <v>824</v>
      </c>
      <c r="M19" s="45">
        <v>45719</v>
      </c>
    </row>
    <row r="20" spans="1:13" ht="84" x14ac:dyDescent="0.2">
      <c r="A20" s="41">
        <v>14</v>
      </c>
      <c r="B20" s="42" t="s">
        <v>477</v>
      </c>
      <c r="C20" s="43" t="s">
        <v>588</v>
      </c>
      <c r="D20" s="5">
        <v>420000</v>
      </c>
      <c r="E20" s="14">
        <v>420000</v>
      </c>
      <c r="F20" s="41" t="s">
        <v>152</v>
      </c>
      <c r="G20" s="43" t="s">
        <v>589</v>
      </c>
      <c r="H20" s="5">
        <v>331835</v>
      </c>
      <c r="I20" s="43" t="str">
        <f t="shared" si="1"/>
        <v>บริษัท เรียลเมดคอร์ป จำกัด</v>
      </c>
      <c r="J20" s="5">
        <f t="shared" si="0"/>
        <v>331835</v>
      </c>
      <c r="K20" s="44" t="s">
        <v>19</v>
      </c>
      <c r="L20" s="42" t="s">
        <v>590</v>
      </c>
      <c r="M20" s="51">
        <v>45719</v>
      </c>
    </row>
    <row r="21" spans="1:13" ht="84" x14ac:dyDescent="0.2">
      <c r="A21" s="41">
        <v>15</v>
      </c>
      <c r="B21" s="42" t="s">
        <v>477</v>
      </c>
      <c r="C21" s="43" t="s">
        <v>768</v>
      </c>
      <c r="D21" s="8">
        <v>43200</v>
      </c>
      <c r="E21" s="8">
        <v>43200</v>
      </c>
      <c r="F21" s="41" t="s">
        <v>152</v>
      </c>
      <c r="G21" s="43" t="s">
        <v>769</v>
      </c>
      <c r="H21" s="8">
        <v>43200</v>
      </c>
      <c r="I21" s="43" t="str">
        <f t="shared" si="1"/>
        <v xml:space="preserve">ห้างหุ้นส่วนจำกัด จรัสธุรกิจการพิมพ์ </v>
      </c>
      <c r="J21" s="5">
        <f t="shared" si="0"/>
        <v>43200</v>
      </c>
      <c r="K21" s="44" t="s">
        <v>19</v>
      </c>
      <c r="L21" s="42" t="s">
        <v>770</v>
      </c>
      <c r="M21" s="45">
        <v>45719</v>
      </c>
    </row>
    <row r="22" spans="1:13" ht="84" x14ac:dyDescent="0.2">
      <c r="A22" s="41">
        <v>16</v>
      </c>
      <c r="B22" s="42" t="s">
        <v>81</v>
      </c>
      <c r="C22" s="52" t="s">
        <v>1086</v>
      </c>
      <c r="D22" s="15">
        <v>6600</v>
      </c>
      <c r="E22" s="15">
        <f>D22</f>
        <v>6600</v>
      </c>
      <c r="F22" s="42" t="s">
        <v>152</v>
      </c>
      <c r="G22" s="52" t="s">
        <v>1087</v>
      </c>
      <c r="H22" s="15">
        <v>6600</v>
      </c>
      <c r="I22" s="52" t="str">
        <f t="shared" si="1"/>
        <v>ร้าน SP ซื้อวัสดุสำนักงาน ของใช้เบ็ดเตล็ด</v>
      </c>
      <c r="J22" s="15">
        <v>6600</v>
      </c>
      <c r="K22" s="44" t="s">
        <v>19</v>
      </c>
      <c r="L22" s="53" t="s">
        <v>82</v>
      </c>
      <c r="M22" s="54">
        <v>45719</v>
      </c>
    </row>
    <row r="23" spans="1:13" ht="84" x14ac:dyDescent="0.2">
      <c r="A23" s="41">
        <v>17</v>
      </c>
      <c r="B23" s="42" t="s">
        <v>81</v>
      </c>
      <c r="C23" s="52" t="s">
        <v>83</v>
      </c>
      <c r="D23" s="15">
        <v>18653.599999999999</v>
      </c>
      <c r="E23" s="15">
        <f>D23</f>
        <v>18653.599999999999</v>
      </c>
      <c r="F23" s="42" t="s">
        <v>152</v>
      </c>
      <c r="G23" s="52" t="s">
        <v>84</v>
      </c>
      <c r="H23" s="15">
        <v>18653.599999999999</v>
      </c>
      <c r="I23" s="52" t="str">
        <f>+G23</f>
        <v>ห้างหุ้นส่วนจำกัด  ลำปาง ซิตี้ ออยล์</v>
      </c>
      <c r="J23" s="15">
        <v>18653.599999999999</v>
      </c>
      <c r="K23" s="44" t="s">
        <v>19</v>
      </c>
      <c r="L23" s="53" t="s">
        <v>85</v>
      </c>
      <c r="M23" s="54">
        <v>45719</v>
      </c>
    </row>
    <row r="24" spans="1:13" ht="84" x14ac:dyDescent="0.2">
      <c r="A24" s="41">
        <v>18</v>
      </c>
      <c r="B24" s="42" t="s">
        <v>894</v>
      </c>
      <c r="C24" s="50" t="s">
        <v>1088</v>
      </c>
      <c r="D24" s="4">
        <v>2000</v>
      </c>
      <c r="E24" s="4">
        <v>2000</v>
      </c>
      <c r="F24" s="46" t="s">
        <v>152</v>
      </c>
      <c r="G24" s="43" t="s">
        <v>1089</v>
      </c>
      <c r="H24" s="4">
        <v>2000</v>
      </c>
      <c r="I24" s="55" t="s">
        <v>1089</v>
      </c>
      <c r="J24" s="4">
        <v>2000</v>
      </c>
      <c r="K24" s="44" t="s">
        <v>19</v>
      </c>
      <c r="L24" s="46" t="s">
        <v>899</v>
      </c>
      <c r="M24" s="45">
        <v>45719</v>
      </c>
    </row>
    <row r="25" spans="1:13" ht="84" x14ac:dyDescent="0.2">
      <c r="A25" s="41">
        <v>19</v>
      </c>
      <c r="B25" s="42" t="s">
        <v>894</v>
      </c>
      <c r="C25" s="50" t="s">
        <v>1090</v>
      </c>
      <c r="D25" s="4">
        <v>2996</v>
      </c>
      <c r="E25" s="4">
        <f>SUM(D25)</f>
        <v>2996</v>
      </c>
      <c r="F25" s="46" t="s">
        <v>152</v>
      </c>
      <c r="G25" s="50" t="s">
        <v>895</v>
      </c>
      <c r="H25" s="5">
        <f>SUM(E25)</f>
        <v>2996</v>
      </c>
      <c r="I25" s="42" t="s">
        <v>895</v>
      </c>
      <c r="J25" s="5">
        <f>SUM(H25)</f>
        <v>2996</v>
      </c>
      <c r="K25" s="44" t="s">
        <v>19</v>
      </c>
      <c r="L25" s="42" t="s">
        <v>896</v>
      </c>
      <c r="M25" s="51">
        <v>45719</v>
      </c>
    </row>
    <row r="26" spans="1:13" ht="84" x14ac:dyDescent="0.2">
      <c r="A26" s="41">
        <v>20</v>
      </c>
      <c r="B26" s="42" t="s">
        <v>894</v>
      </c>
      <c r="C26" s="43" t="s">
        <v>1091</v>
      </c>
      <c r="D26" s="4">
        <v>17500</v>
      </c>
      <c r="E26" s="4">
        <f>SUM(D26)</f>
        <v>17500</v>
      </c>
      <c r="F26" s="46" t="s">
        <v>152</v>
      </c>
      <c r="G26" s="50" t="s">
        <v>897</v>
      </c>
      <c r="H26" s="5">
        <f>SUM(E26)</f>
        <v>17500</v>
      </c>
      <c r="I26" s="50" t="s">
        <v>897</v>
      </c>
      <c r="J26" s="5">
        <f>SUM(H26)</f>
        <v>17500</v>
      </c>
      <c r="K26" s="44" t="s">
        <v>19</v>
      </c>
      <c r="L26" s="42" t="s">
        <v>898</v>
      </c>
      <c r="M26" s="45">
        <v>45719</v>
      </c>
    </row>
    <row r="27" spans="1:13" ht="84" x14ac:dyDescent="0.2">
      <c r="A27" s="41">
        <v>21</v>
      </c>
      <c r="B27" s="42" t="s">
        <v>894</v>
      </c>
      <c r="C27" s="50" t="s">
        <v>1092</v>
      </c>
      <c r="D27" s="4">
        <v>18725</v>
      </c>
      <c r="E27" s="4">
        <v>18725</v>
      </c>
      <c r="F27" s="46" t="s">
        <v>152</v>
      </c>
      <c r="G27" s="43" t="s">
        <v>900</v>
      </c>
      <c r="H27" s="4">
        <v>18725</v>
      </c>
      <c r="I27" s="43" t="s">
        <v>900</v>
      </c>
      <c r="J27" s="4">
        <v>18725</v>
      </c>
      <c r="K27" s="44" t="s">
        <v>19</v>
      </c>
      <c r="L27" s="10" t="s">
        <v>901</v>
      </c>
      <c r="M27" s="45">
        <v>45719</v>
      </c>
    </row>
    <row r="28" spans="1:13" ht="84" x14ac:dyDescent="0.2">
      <c r="A28" s="41">
        <v>22</v>
      </c>
      <c r="B28" s="42" t="s">
        <v>150</v>
      </c>
      <c r="C28" s="50" t="s">
        <v>1093</v>
      </c>
      <c r="D28" s="4">
        <v>2000</v>
      </c>
      <c r="E28" s="4">
        <v>2000</v>
      </c>
      <c r="F28" s="46" t="s">
        <v>152</v>
      </c>
      <c r="G28" s="43" t="s">
        <v>155</v>
      </c>
      <c r="H28" s="5">
        <v>2000</v>
      </c>
      <c r="I28" s="43" t="s">
        <v>155</v>
      </c>
      <c r="J28" s="5">
        <v>2000</v>
      </c>
      <c r="K28" s="44" t="s">
        <v>19</v>
      </c>
      <c r="L28" s="41" t="s">
        <v>156</v>
      </c>
      <c r="M28" s="3">
        <v>45719</v>
      </c>
    </row>
    <row r="29" spans="1:13" ht="84" x14ac:dyDescent="0.2">
      <c r="A29" s="41">
        <v>23</v>
      </c>
      <c r="B29" s="42" t="s">
        <v>936</v>
      </c>
      <c r="C29" s="50" t="s">
        <v>682</v>
      </c>
      <c r="D29" s="4">
        <v>5000</v>
      </c>
      <c r="E29" s="4">
        <f t="shared" ref="E29:E39" si="2">D29</f>
        <v>5000</v>
      </c>
      <c r="F29" s="46" t="s">
        <v>152</v>
      </c>
      <c r="G29" s="50" t="s">
        <v>937</v>
      </c>
      <c r="H29" s="5">
        <f t="shared" ref="H29:H39" si="3">E29</f>
        <v>5000</v>
      </c>
      <c r="I29" s="50" t="str">
        <f>G29</f>
        <v>นายชาญณรงค์  ไชยชนะ</v>
      </c>
      <c r="J29" s="5">
        <f>H29</f>
        <v>5000</v>
      </c>
      <c r="K29" s="44" t="s">
        <v>19</v>
      </c>
      <c r="L29" s="41" t="s">
        <v>938</v>
      </c>
      <c r="M29" s="45">
        <v>45719</v>
      </c>
    </row>
    <row r="30" spans="1:13" ht="84" x14ac:dyDescent="0.2">
      <c r="A30" s="41">
        <v>24</v>
      </c>
      <c r="B30" s="42" t="s">
        <v>936</v>
      </c>
      <c r="C30" s="50" t="s">
        <v>939</v>
      </c>
      <c r="D30" s="4">
        <v>1800</v>
      </c>
      <c r="E30" s="4">
        <f t="shared" si="2"/>
        <v>1800</v>
      </c>
      <c r="F30" s="46" t="s">
        <v>152</v>
      </c>
      <c r="G30" s="50" t="s">
        <v>940</v>
      </c>
      <c r="H30" s="5">
        <f t="shared" si="3"/>
        <v>1800</v>
      </c>
      <c r="I30" s="50" t="str">
        <f>G30</f>
        <v>นายแอ๊ด  ตาดคำ</v>
      </c>
      <c r="J30" s="5">
        <f>H30</f>
        <v>1800</v>
      </c>
      <c r="K30" s="44" t="s">
        <v>19</v>
      </c>
      <c r="L30" s="41" t="s">
        <v>941</v>
      </c>
      <c r="M30" s="45">
        <v>45719</v>
      </c>
    </row>
    <row r="31" spans="1:13" ht="84" x14ac:dyDescent="0.2">
      <c r="A31" s="41">
        <v>25</v>
      </c>
      <c r="B31" s="42" t="s">
        <v>267</v>
      </c>
      <c r="C31" s="49" t="s">
        <v>1094</v>
      </c>
      <c r="D31" s="5">
        <v>12285</v>
      </c>
      <c r="E31" s="8">
        <f t="shared" si="2"/>
        <v>12285</v>
      </c>
      <c r="F31" s="42" t="s">
        <v>152</v>
      </c>
      <c r="G31" s="43" t="s">
        <v>270</v>
      </c>
      <c r="H31" s="8">
        <f t="shared" si="3"/>
        <v>12285</v>
      </c>
      <c r="I31" s="43" t="s">
        <v>270</v>
      </c>
      <c r="J31" s="8">
        <f t="shared" ref="J31:J43" si="4">H31</f>
        <v>12285</v>
      </c>
      <c r="K31" s="44" t="s">
        <v>19</v>
      </c>
      <c r="L31" s="41" t="s">
        <v>271</v>
      </c>
      <c r="M31" s="45">
        <v>45719</v>
      </c>
    </row>
    <row r="32" spans="1:13" ht="84" x14ac:dyDescent="0.2">
      <c r="A32" s="41">
        <v>26</v>
      </c>
      <c r="B32" s="42" t="s">
        <v>267</v>
      </c>
      <c r="C32" s="49" t="s">
        <v>1095</v>
      </c>
      <c r="D32" s="5">
        <v>12800</v>
      </c>
      <c r="E32" s="8">
        <f t="shared" si="2"/>
        <v>12800</v>
      </c>
      <c r="F32" s="42" t="s">
        <v>152</v>
      </c>
      <c r="G32" s="49" t="s">
        <v>272</v>
      </c>
      <c r="H32" s="8">
        <f t="shared" si="3"/>
        <v>12800</v>
      </c>
      <c r="I32" s="43" t="s">
        <v>272</v>
      </c>
      <c r="J32" s="8">
        <f t="shared" si="4"/>
        <v>12800</v>
      </c>
      <c r="K32" s="44" t="s">
        <v>19</v>
      </c>
      <c r="L32" s="41" t="s">
        <v>273</v>
      </c>
      <c r="M32" s="45">
        <v>45719</v>
      </c>
    </row>
    <row r="33" spans="1:13" ht="84" x14ac:dyDescent="0.2">
      <c r="A33" s="41">
        <v>27</v>
      </c>
      <c r="B33" s="42" t="s">
        <v>267</v>
      </c>
      <c r="C33" s="49" t="s">
        <v>779</v>
      </c>
      <c r="D33" s="5">
        <v>3900</v>
      </c>
      <c r="E33" s="8">
        <f t="shared" si="2"/>
        <v>3900</v>
      </c>
      <c r="F33" s="42" t="s">
        <v>152</v>
      </c>
      <c r="G33" s="43" t="s">
        <v>270</v>
      </c>
      <c r="H33" s="8">
        <f t="shared" si="3"/>
        <v>3900</v>
      </c>
      <c r="I33" s="43" t="s">
        <v>270</v>
      </c>
      <c r="J33" s="8">
        <f t="shared" si="4"/>
        <v>3900</v>
      </c>
      <c r="K33" s="44" t="s">
        <v>19</v>
      </c>
      <c r="L33" s="41" t="s">
        <v>274</v>
      </c>
      <c r="M33" s="45">
        <v>45719</v>
      </c>
    </row>
    <row r="34" spans="1:13" ht="84" x14ac:dyDescent="0.2">
      <c r="A34" s="41">
        <v>28</v>
      </c>
      <c r="B34" s="42" t="s">
        <v>267</v>
      </c>
      <c r="C34" s="49" t="s">
        <v>711</v>
      </c>
      <c r="D34" s="5">
        <v>5000</v>
      </c>
      <c r="E34" s="8">
        <f t="shared" si="2"/>
        <v>5000</v>
      </c>
      <c r="F34" s="42" t="s">
        <v>152</v>
      </c>
      <c r="G34" s="49" t="s">
        <v>275</v>
      </c>
      <c r="H34" s="8">
        <f t="shared" si="3"/>
        <v>5000</v>
      </c>
      <c r="I34" s="43" t="s">
        <v>275</v>
      </c>
      <c r="J34" s="8">
        <f t="shared" si="4"/>
        <v>5000</v>
      </c>
      <c r="K34" s="44" t="s">
        <v>19</v>
      </c>
      <c r="L34" s="41" t="s">
        <v>276</v>
      </c>
      <c r="M34" s="45">
        <v>45719</v>
      </c>
    </row>
    <row r="35" spans="1:13" ht="84" x14ac:dyDescent="0.2">
      <c r="A35" s="41">
        <v>29</v>
      </c>
      <c r="B35" s="42" t="s">
        <v>267</v>
      </c>
      <c r="C35" s="49" t="s">
        <v>772</v>
      </c>
      <c r="D35" s="5">
        <v>890</v>
      </c>
      <c r="E35" s="8">
        <f t="shared" si="2"/>
        <v>890</v>
      </c>
      <c r="F35" s="42" t="s">
        <v>152</v>
      </c>
      <c r="G35" s="49" t="s">
        <v>279</v>
      </c>
      <c r="H35" s="8">
        <f t="shared" si="3"/>
        <v>890</v>
      </c>
      <c r="I35" s="43" t="s">
        <v>280</v>
      </c>
      <c r="J35" s="8">
        <f t="shared" si="4"/>
        <v>890</v>
      </c>
      <c r="K35" s="44" t="s">
        <v>19</v>
      </c>
      <c r="L35" s="41" t="s">
        <v>281</v>
      </c>
      <c r="M35" s="45">
        <v>45719</v>
      </c>
    </row>
    <row r="36" spans="1:13" ht="84" x14ac:dyDescent="0.2">
      <c r="A36" s="41">
        <v>30</v>
      </c>
      <c r="B36" s="42" t="s">
        <v>267</v>
      </c>
      <c r="C36" s="49" t="s">
        <v>1096</v>
      </c>
      <c r="D36" s="5">
        <v>5600</v>
      </c>
      <c r="E36" s="8">
        <f t="shared" si="2"/>
        <v>5600</v>
      </c>
      <c r="F36" s="42" t="s">
        <v>152</v>
      </c>
      <c r="G36" s="49" t="s">
        <v>277</v>
      </c>
      <c r="H36" s="8">
        <f t="shared" si="3"/>
        <v>5600</v>
      </c>
      <c r="I36" s="43" t="s">
        <v>277</v>
      </c>
      <c r="J36" s="8">
        <f t="shared" si="4"/>
        <v>5600</v>
      </c>
      <c r="K36" s="44" t="s">
        <v>19</v>
      </c>
      <c r="L36" s="41" t="s">
        <v>278</v>
      </c>
      <c r="M36" s="45">
        <v>45719</v>
      </c>
    </row>
    <row r="37" spans="1:13" ht="84" x14ac:dyDescent="0.2">
      <c r="A37" s="41">
        <v>31</v>
      </c>
      <c r="B37" s="42" t="s">
        <v>267</v>
      </c>
      <c r="C37" s="48" t="s">
        <v>1097</v>
      </c>
      <c r="D37" s="5">
        <v>3600</v>
      </c>
      <c r="E37" s="8">
        <f t="shared" si="2"/>
        <v>3600</v>
      </c>
      <c r="F37" s="42" t="s">
        <v>152</v>
      </c>
      <c r="G37" s="49" t="s">
        <v>284</v>
      </c>
      <c r="H37" s="8">
        <f t="shared" si="3"/>
        <v>3600</v>
      </c>
      <c r="I37" s="43" t="s">
        <v>284</v>
      </c>
      <c r="J37" s="8">
        <f t="shared" si="4"/>
        <v>3600</v>
      </c>
      <c r="K37" s="44" t="s">
        <v>19</v>
      </c>
      <c r="L37" s="41" t="s">
        <v>285</v>
      </c>
      <c r="M37" s="45">
        <v>45719</v>
      </c>
    </row>
    <row r="38" spans="1:13" ht="84" x14ac:dyDescent="0.2">
      <c r="A38" s="41">
        <v>32</v>
      </c>
      <c r="B38" s="56" t="s">
        <v>267</v>
      </c>
      <c r="C38" s="57" t="s">
        <v>1097</v>
      </c>
      <c r="D38" s="12">
        <v>7200</v>
      </c>
      <c r="E38" s="13">
        <f t="shared" si="2"/>
        <v>7200</v>
      </c>
      <c r="F38" s="56" t="s">
        <v>152</v>
      </c>
      <c r="G38" s="58" t="s">
        <v>286</v>
      </c>
      <c r="H38" s="13">
        <f t="shared" si="3"/>
        <v>7200</v>
      </c>
      <c r="I38" s="59" t="s">
        <v>286</v>
      </c>
      <c r="J38" s="13">
        <f t="shared" si="4"/>
        <v>7200</v>
      </c>
      <c r="K38" s="44" t="s">
        <v>19</v>
      </c>
      <c r="L38" s="60" t="s">
        <v>287</v>
      </c>
      <c r="M38" s="61">
        <v>45719</v>
      </c>
    </row>
    <row r="39" spans="1:13" ht="84" x14ac:dyDescent="0.2">
      <c r="A39" s="41">
        <v>33</v>
      </c>
      <c r="B39" s="42" t="s">
        <v>267</v>
      </c>
      <c r="C39" s="62" t="s">
        <v>1098</v>
      </c>
      <c r="D39" s="5">
        <v>16920</v>
      </c>
      <c r="E39" s="8">
        <f t="shared" si="2"/>
        <v>16920</v>
      </c>
      <c r="F39" s="42" t="s">
        <v>152</v>
      </c>
      <c r="G39" s="49" t="s">
        <v>282</v>
      </c>
      <c r="H39" s="8">
        <f t="shared" si="3"/>
        <v>16920</v>
      </c>
      <c r="I39" s="43" t="s">
        <v>282</v>
      </c>
      <c r="J39" s="8">
        <f t="shared" si="4"/>
        <v>16920</v>
      </c>
      <c r="K39" s="44" t="s">
        <v>19</v>
      </c>
      <c r="L39" s="41" t="s">
        <v>283</v>
      </c>
      <c r="M39" s="45">
        <v>45719</v>
      </c>
    </row>
    <row r="40" spans="1:13" ht="84" x14ac:dyDescent="0.2">
      <c r="A40" s="41">
        <v>34</v>
      </c>
      <c r="B40" s="42" t="s">
        <v>477</v>
      </c>
      <c r="C40" s="43" t="s">
        <v>660</v>
      </c>
      <c r="D40" s="8">
        <v>12700</v>
      </c>
      <c r="E40" s="8">
        <v>12700</v>
      </c>
      <c r="F40" s="41" t="s">
        <v>152</v>
      </c>
      <c r="G40" s="43" t="s">
        <v>661</v>
      </c>
      <c r="H40" s="8">
        <v>12700</v>
      </c>
      <c r="I40" s="43" t="str">
        <f>G40</f>
        <v xml:space="preserve">ร้าน wanmaii copy ดีไซน์ </v>
      </c>
      <c r="J40" s="5">
        <f t="shared" si="4"/>
        <v>12700</v>
      </c>
      <c r="K40" s="44" t="s">
        <v>19</v>
      </c>
      <c r="L40" s="42" t="s">
        <v>662</v>
      </c>
      <c r="M40" s="45">
        <v>45720</v>
      </c>
    </row>
    <row r="41" spans="1:13" ht="84" x14ac:dyDescent="0.2">
      <c r="A41" s="41">
        <v>35</v>
      </c>
      <c r="B41" s="42" t="s">
        <v>477</v>
      </c>
      <c r="C41" s="63" t="s">
        <v>507</v>
      </c>
      <c r="D41" s="8">
        <v>2850</v>
      </c>
      <c r="E41" s="8">
        <v>2850</v>
      </c>
      <c r="F41" s="41" t="s">
        <v>152</v>
      </c>
      <c r="G41" s="43" t="s">
        <v>508</v>
      </c>
      <c r="H41" s="8">
        <v>2850</v>
      </c>
      <c r="I41" s="43" t="str">
        <f>G41</f>
        <v xml:space="preserve">ห้างหุ้นส่วนจำกัด พี แอนด์ เอ ซิสเตมส์ </v>
      </c>
      <c r="J41" s="5">
        <f t="shared" si="4"/>
        <v>2850</v>
      </c>
      <c r="K41" s="44" t="s">
        <v>19</v>
      </c>
      <c r="L41" s="42" t="s">
        <v>509</v>
      </c>
      <c r="M41" s="45">
        <v>45720</v>
      </c>
    </row>
    <row r="42" spans="1:13" ht="84" x14ac:dyDescent="0.2">
      <c r="A42" s="41">
        <v>36</v>
      </c>
      <c r="B42" s="42" t="s">
        <v>477</v>
      </c>
      <c r="C42" s="63" t="s">
        <v>1099</v>
      </c>
      <c r="D42" s="8">
        <v>2389</v>
      </c>
      <c r="E42" s="8">
        <v>2389</v>
      </c>
      <c r="F42" s="41" t="s">
        <v>152</v>
      </c>
      <c r="G42" s="43" t="s">
        <v>502</v>
      </c>
      <c r="H42" s="5">
        <v>2389</v>
      </c>
      <c r="I42" s="43" t="str">
        <f>G42</f>
        <v>ร้านธนากร การค้า</v>
      </c>
      <c r="J42" s="5">
        <f t="shared" si="4"/>
        <v>2389</v>
      </c>
      <c r="K42" s="44" t="s">
        <v>19</v>
      </c>
      <c r="L42" s="42" t="s">
        <v>503</v>
      </c>
      <c r="M42" s="45">
        <v>45720</v>
      </c>
    </row>
    <row r="43" spans="1:13" ht="84" x14ac:dyDescent="0.2">
      <c r="A43" s="41">
        <v>37</v>
      </c>
      <c r="B43" s="42" t="s">
        <v>477</v>
      </c>
      <c r="C43" s="63" t="s">
        <v>504</v>
      </c>
      <c r="D43" s="8">
        <v>4061</v>
      </c>
      <c r="E43" s="8">
        <v>4061</v>
      </c>
      <c r="F43" s="41" t="s">
        <v>152</v>
      </c>
      <c r="G43" s="43" t="s">
        <v>505</v>
      </c>
      <c r="H43" s="8">
        <v>4061</v>
      </c>
      <c r="I43" s="43" t="str">
        <f>G43</f>
        <v xml:space="preserve">ห้างหุ้นส่วนจำกัด แพรถนอมโลหะกิจ </v>
      </c>
      <c r="J43" s="5">
        <f t="shared" si="4"/>
        <v>4061</v>
      </c>
      <c r="K43" s="44" t="s">
        <v>19</v>
      </c>
      <c r="L43" s="42" t="s">
        <v>506</v>
      </c>
      <c r="M43" s="45">
        <v>45720</v>
      </c>
    </row>
    <row r="44" spans="1:13" ht="84" x14ac:dyDescent="0.2">
      <c r="A44" s="41">
        <v>38</v>
      </c>
      <c r="B44" s="42" t="s">
        <v>477</v>
      </c>
      <c r="C44" s="63" t="s">
        <v>1100</v>
      </c>
      <c r="D44" s="8">
        <v>6000</v>
      </c>
      <c r="E44" s="8">
        <v>6000</v>
      </c>
      <c r="F44" s="41" t="s">
        <v>152</v>
      </c>
      <c r="G44" s="43" t="s">
        <v>478</v>
      </c>
      <c r="H44" s="8">
        <v>6000</v>
      </c>
      <c r="I44" s="43" t="s">
        <v>478</v>
      </c>
      <c r="J44" s="8">
        <v>6000</v>
      </c>
      <c r="K44" s="44" t="s">
        <v>19</v>
      </c>
      <c r="L44" s="42" t="s">
        <v>479</v>
      </c>
      <c r="M44" s="45">
        <v>45720</v>
      </c>
    </row>
    <row r="45" spans="1:13" ht="84" x14ac:dyDescent="0.2">
      <c r="A45" s="41">
        <v>39</v>
      </c>
      <c r="B45" s="42" t="s">
        <v>477</v>
      </c>
      <c r="C45" s="63" t="s">
        <v>489</v>
      </c>
      <c r="D45" s="8">
        <v>5573.63</v>
      </c>
      <c r="E45" s="8">
        <v>5573.63</v>
      </c>
      <c r="F45" s="41" t="s">
        <v>152</v>
      </c>
      <c r="G45" s="43" t="s">
        <v>490</v>
      </c>
      <c r="H45" s="5">
        <v>5573.63</v>
      </c>
      <c r="I45" s="43" t="str">
        <f>G45</f>
        <v xml:space="preserve">บริษัท เอชดีเจ มอเตอร์  จำกัด </v>
      </c>
      <c r="J45" s="5">
        <f>H45</f>
        <v>5573.63</v>
      </c>
      <c r="K45" s="44" t="s">
        <v>19</v>
      </c>
      <c r="L45" s="42" t="s">
        <v>491</v>
      </c>
      <c r="M45" s="45">
        <v>45720</v>
      </c>
    </row>
    <row r="46" spans="1:13" ht="84" x14ac:dyDescent="0.2">
      <c r="A46" s="41">
        <v>40</v>
      </c>
      <c r="B46" s="42" t="s">
        <v>477</v>
      </c>
      <c r="C46" s="43" t="s">
        <v>772</v>
      </c>
      <c r="D46" s="8">
        <v>45000</v>
      </c>
      <c r="E46" s="8">
        <v>45000</v>
      </c>
      <c r="F46" s="41" t="s">
        <v>152</v>
      </c>
      <c r="G46" s="43" t="s">
        <v>702</v>
      </c>
      <c r="H46" s="8">
        <v>45000</v>
      </c>
      <c r="I46" s="43" t="str">
        <f>G46</f>
        <v xml:space="preserve">ร้านธนากร การค้า </v>
      </c>
      <c r="J46" s="5">
        <f>H46</f>
        <v>45000</v>
      </c>
      <c r="K46" s="44" t="s">
        <v>19</v>
      </c>
      <c r="L46" s="42" t="s">
        <v>773</v>
      </c>
      <c r="M46" s="45">
        <v>45720</v>
      </c>
    </row>
    <row r="47" spans="1:13" ht="84" x14ac:dyDescent="0.2">
      <c r="A47" s="41">
        <v>41</v>
      </c>
      <c r="B47" s="42" t="s">
        <v>81</v>
      </c>
      <c r="C47" s="52" t="s">
        <v>1083</v>
      </c>
      <c r="D47" s="15">
        <v>2000</v>
      </c>
      <c r="E47" s="15">
        <f>D47</f>
        <v>2000</v>
      </c>
      <c r="F47" s="42" t="s">
        <v>152</v>
      </c>
      <c r="G47" s="52" t="s">
        <v>1101</v>
      </c>
      <c r="H47" s="15">
        <v>2000</v>
      </c>
      <c r="I47" s="52" t="s">
        <v>1101</v>
      </c>
      <c r="J47" s="15">
        <v>2000</v>
      </c>
      <c r="K47" s="44" t="s">
        <v>19</v>
      </c>
      <c r="L47" s="53" t="s">
        <v>86</v>
      </c>
      <c r="M47" s="54">
        <v>45720</v>
      </c>
    </row>
    <row r="48" spans="1:13" ht="84" x14ac:dyDescent="0.2">
      <c r="A48" s="41">
        <v>42</v>
      </c>
      <c r="B48" s="42" t="s">
        <v>81</v>
      </c>
      <c r="C48" s="43" t="s">
        <v>1102</v>
      </c>
      <c r="D48" s="10">
        <v>2380</v>
      </c>
      <c r="E48" s="10">
        <f>D48</f>
        <v>2380</v>
      </c>
      <c r="F48" s="42" t="s">
        <v>152</v>
      </c>
      <c r="G48" s="43" t="s">
        <v>89</v>
      </c>
      <c r="H48" s="10">
        <v>2380</v>
      </c>
      <c r="I48" s="43" t="str">
        <f>G48</f>
        <v>ร้านออมบรรณกิจ</v>
      </c>
      <c r="J48" s="10">
        <v>2380</v>
      </c>
      <c r="K48" s="44" t="s">
        <v>19</v>
      </c>
      <c r="L48" s="42" t="s">
        <v>90</v>
      </c>
      <c r="M48" s="45">
        <v>45720</v>
      </c>
    </row>
    <row r="49" spans="1:13" ht="84" x14ac:dyDescent="0.2">
      <c r="A49" s="41">
        <v>43</v>
      </c>
      <c r="B49" s="42" t="s">
        <v>81</v>
      </c>
      <c r="C49" s="43" t="s">
        <v>1103</v>
      </c>
      <c r="D49" s="10">
        <v>4500</v>
      </c>
      <c r="E49" s="10">
        <f>D49</f>
        <v>4500</v>
      </c>
      <c r="F49" s="42" t="s">
        <v>152</v>
      </c>
      <c r="G49" s="43" t="s">
        <v>91</v>
      </c>
      <c r="H49" s="10">
        <v>4500</v>
      </c>
      <c r="I49" s="43" t="str">
        <f>G49</f>
        <v>ร้านเชียงใหม่โทรฟี่ 2002</v>
      </c>
      <c r="J49" s="10">
        <v>4500</v>
      </c>
      <c r="K49" s="44" t="s">
        <v>19</v>
      </c>
      <c r="L49" s="42" t="s">
        <v>92</v>
      </c>
      <c r="M49" s="45">
        <v>45720</v>
      </c>
    </row>
    <row r="50" spans="1:13" ht="84" x14ac:dyDescent="0.2">
      <c r="A50" s="41">
        <v>44</v>
      </c>
      <c r="B50" s="42" t="s">
        <v>81</v>
      </c>
      <c r="C50" s="43" t="s">
        <v>1104</v>
      </c>
      <c r="D50" s="10">
        <v>15100</v>
      </c>
      <c r="E50" s="10">
        <f>D50</f>
        <v>15100</v>
      </c>
      <c r="F50" s="42" t="s">
        <v>152</v>
      </c>
      <c r="G50" s="43" t="s">
        <v>87</v>
      </c>
      <c r="H50" s="10">
        <v>15100</v>
      </c>
      <c r="I50" s="43" t="str">
        <f>G50</f>
        <v>ห้างหุ้นส่วนจำกัด ดีเอ็มเพลย์แบ็กเชียงใหม่</v>
      </c>
      <c r="J50" s="10">
        <v>15100</v>
      </c>
      <c r="K50" s="44" t="s">
        <v>19</v>
      </c>
      <c r="L50" s="42" t="s">
        <v>88</v>
      </c>
      <c r="M50" s="45">
        <v>45720</v>
      </c>
    </row>
    <row r="51" spans="1:13" ht="84" x14ac:dyDescent="0.2">
      <c r="A51" s="41">
        <v>45</v>
      </c>
      <c r="B51" s="42" t="s">
        <v>150</v>
      </c>
      <c r="C51" s="50" t="s">
        <v>1105</v>
      </c>
      <c r="D51" s="4">
        <v>1650</v>
      </c>
      <c r="E51" s="4">
        <v>1650</v>
      </c>
      <c r="F51" s="46" t="s">
        <v>152</v>
      </c>
      <c r="G51" s="43" t="s">
        <v>157</v>
      </c>
      <c r="H51" s="5">
        <v>1650</v>
      </c>
      <c r="I51" s="43" t="s">
        <v>157</v>
      </c>
      <c r="J51" s="5">
        <v>1650</v>
      </c>
      <c r="K51" s="44" t="s">
        <v>19</v>
      </c>
      <c r="L51" s="41" t="s">
        <v>158</v>
      </c>
      <c r="M51" s="3">
        <v>45720</v>
      </c>
    </row>
    <row r="52" spans="1:13" ht="84" x14ac:dyDescent="0.2">
      <c r="A52" s="41">
        <v>46</v>
      </c>
      <c r="B52" s="42" t="s">
        <v>936</v>
      </c>
      <c r="C52" s="50" t="s">
        <v>942</v>
      </c>
      <c r="D52" s="4">
        <v>370</v>
      </c>
      <c r="E52" s="4">
        <f>D52</f>
        <v>370</v>
      </c>
      <c r="F52" s="46" t="s">
        <v>152</v>
      </c>
      <c r="G52" s="50" t="s">
        <v>943</v>
      </c>
      <c r="H52" s="5">
        <f>E52</f>
        <v>370</v>
      </c>
      <c r="I52" s="50" t="str">
        <f>G52</f>
        <v>ร้านหมูน้อยเซ็นเตอร์</v>
      </c>
      <c r="J52" s="5">
        <f>H52</f>
        <v>370</v>
      </c>
      <c r="K52" s="44" t="s">
        <v>19</v>
      </c>
      <c r="L52" s="41" t="s">
        <v>944</v>
      </c>
      <c r="M52" s="45">
        <v>45720</v>
      </c>
    </row>
    <row r="53" spans="1:13" ht="84" x14ac:dyDescent="0.2">
      <c r="A53" s="41">
        <v>47</v>
      </c>
      <c r="B53" s="42" t="s">
        <v>267</v>
      </c>
      <c r="C53" s="49" t="s">
        <v>779</v>
      </c>
      <c r="D53" s="5">
        <v>3140</v>
      </c>
      <c r="E53" s="8">
        <f>D53</f>
        <v>3140</v>
      </c>
      <c r="F53" s="42" t="s">
        <v>152</v>
      </c>
      <c r="G53" s="49" t="s">
        <v>275</v>
      </c>
      <c r="H53" s="8">
        <f>E53</f>
        <v>3140</v>
      </c>
      <c r="I53" s="43" t="s">
        <v>275</v>
      </c>
      <c r="J53" s="8">
        <f>H53</f>
        <v>3140</v>
      </c>
      <c r="K53" s="44" t="s">
        <v>19</v>
      </c>
      <c r="L53" s="41" t="s">
        <v>288</v>
      </c>
      <c r="M53" s="45">
        <v>45720</v>
      </c>
    </row>
    <row r="54" spans="1:13" ht="84" x14ac:dyDescent="0.2">
      <c r="A54" s="41">
        <v>48</v>
      </c>
      <c r="B54" s="42" t="s">
        <v>17</v>
      </c>
      <c r="C54" s="64" t="s">
        <v>693</v>
      </c>
      <c r="D54" s="5">
        <v>19100</v>
      </c>
      <c r="E54" s="5">
        <v>19100</v>
      </c>
      <c r="F54" s="42" t="s">
        <v>152</v>
      </c>
      <c r="G54" s="52" t="s">
        <v>18</v>
      </c>
      <c r="H54" s="5">
        <v>19100</v>
      </c>
      <c r="I54" s="52" t="s">
        <v>18</v>
      </c>
      <c r="J54" s="5">
        <v>19100</v>
      </c>
      <c r="K54" s="44" t="s">
        <v>19</v>
      </c>
      <c r="L54" s="41" t="s">
        <v>20</v>
      </c>
      <c r="M54" s="45">
        <v>45720</v>
      </c>
    </row>
    <row r="55" spans="1:13" ht="84" x14ac:dyDescent="0.2">
      <c r="A55" s="41">
        <v>49</v>
      </c>
      <c r="B55" s="42" t="s">
        <v>17</v>
      </c>
      <c r="C55" s="64" t="s">
        <v>1083</v>
      </c>
      <c r="D55" s="4">
        <v>11500</v>
      </c>
      <c r="E55" s="4">
        <v>11500</v>
      </c>
      <c r="F55" s="42" t="s">
        <v>152</v>
      </c>
      <c r="G55" s="52" t="s">
        <v>21</v>
      </c>
      <c r="H55" s="4">
        <v>11500</v>
      </c>
      <c r="I55" s="52" t="s">
        <v>21</v>
      </c>
      <c r="J55" s="4">
        <v>11500</v>
      </c>
      <c r="K55" s="44" t="s">
        <v>19</v>
      </c>
      <c r="L55" s="41" t="s">
        <v>22</v>
      </c>
      <c r="M55" s="45">
        <v>45720</v>
      </c>
    </row>
    <row r="56" spans="1:13" ht="84" x14ac:dyDescent="0.2">
      <c r="A56" s="41">
        <v>50</v>
      </c>
      <c r="B56" s="42" t="s">
        <v>17</v>
      </c>
      <c r="C56" s="50" t="s">
        <v>682</v>
      </c>
      <c r="D56" s="5">
        <v>2200</v>
      </c>
      <c r="E56" s="5">
        <v>2200</v>
      </c>
      <c r="F56" s="42" t="s">
        <v>152</v>
      </c>
      <c r="G56" s="49" t="s">
        <v>1047</v>
      </c>
      <c r="H56" s="5">
        <v>2200</v>
      </c>
      <c r="I56" s="49" t="s">
        <v>1047</v>
      </c>
      <c r="J56" s="5">
        <v>2200</v>
      </c>
      <c r="K56" s="44" t="s">
        <v>19</v>
      </c>
      <c r="L56" s="41" t="s">
        <v>1048</v>
      </c>
      <c r="M56" s="45">
        <v>45720</v>
      </c>
    </row>
    <row r="57" spans="1:13" ht="84" x14ac:dyDescent="0.2">
      <c r="A57" s="41">
        <v>51</v>
      </c>
      <c r="B57" s="42" t="s">
        <v>17</v>
      </c>
      <c r="C57" s="64" t="s">
        <v>1106</v>
      </c>
      <c r="D57" s="4">
        <v>48000</v>
      </c>
      <c r="E57" s="4">
        <v>48000</v>
      </c>
      <c r="F57" s="42" t="s">
        <v>152</v>
      </c>
      <c r="G57" s="52" t="s">
        <v>23</v>
      </c>
      <c r="H57" s="4">
        <v>48000</v>
      </c>
      <c r="I57" s="52" t="s">
        <v>23</v>
      </c>
      <c r="J57" s="4">
        <v>48000</v>
      </c>
      <c r="K57" s="44" t="s">
        <v>19</v>
      </c>
      <c r="L57" s="42" t="s">
        <v>24</v>
      </c>
      <c r="M57" s="45">
        <v>45720</v>
      </c>
    </row>
    <row r="58" spans="1:13" ht="84" x14ac:dyDescent="0.2">
      <c r="A58" s="41">
        <v>52</v>
      </c>
      <c r="B58" s="42" t="s">
        <v>17</v>
      </c>
      <c r="C58" s="50" t="s">
        <v>1107</v>
      </c>
      <c r="D58" s="5">
        <v>4000</v>
      </c>
      <c r="E58" s="5">
        <v>4000</v>
      </c>
      <c r="F58" s="42" t="s">
        <v>152</v>
      </c>
      <c r="G58" s="50" t="s">
        <v>1062</v>
      </c>
      <c r="H58" s="5">
        <v>4000</v>
      </c>
      <c r="I58" s="50" t="s">
        <v>1062</v>
      </c>
      <c r="J58" s="5">
        <v>4000</v>
      </c>
      <c r="K58" s="44" t="s">
        <v>19</v>
      </c>
      <c r="L58" s="41" t="s">
        <v>1063</v>
      </c>
      <c r="M58" s="45">
        <v>45720</v>
      </c>
    </row>
    <row r="59" spans="1:13" ht="84" x14ac:dyDescent="0.2">
      <c r="A59" s="41">
        <v>53</v>
      </c>
      <c r="B59" s="42" t="s">
        <v>17</v>
      </c>
      <c r="C59" s="50" t="s">
        <v>1108</v>
      </c>
      <c r="D59" s="5">
        <v>2800</v>
      </c>
      <c r="E59" s="5">
        <v>2800</v>
      </c>
      <c r="F59" s="42" t="s">
        <v>152</v>
      </c>
      <c r="G59" s="50" t="s">
        <v>1064</v>
      </c>
      <c r="H59" s="5">
        <v>2800</v>
      </c>
      <c r="I59" s="50" t="s">
        <v>1064</v>
      </c>
      <c r="J59" s="5">
        <v>2800</v>
      </c>
      <c r="K59" s="44" t="s">
        <v>19</v>
      </c>
      <c r="L59" s="41" t="s">
        <v>1065</v>
      </c>
      <c r="M59" s="45">
        <v>45720</v>
      </c>
    </row>
    <row r="60" spans="1:13" ht="84" x14ac:dyDescent="0.2">
      <c r="A60" s="41">
        <v>54</v>
      </c>
      <c r="B60" s="42" t="s">
        <v>17</v>
      </c>
      <c r="C60" s="64" t="s">
        <v>1109</v>
      </c>
      <c r="D60" s="4">
        <v>5700</v>
      </c>
      <c r="E60" s="4">
        <v>5700</v>
      </c>
      <c r="F60" s="42" t="s">
        <v>152</v>
      </c>
      <c r="G60" s="52" t="s">
        <v>25</v>
      </c>
      <c r="H60" s="4">
        <v>5700</v>
      </c>
      <c r="I60" s="65" t="s">
        <v>25</v>
      </c>
      <c r="J60" s="4">
        <v>5700</v>
      </c>
      <c r="K60" s="44" t="s">
        <v>19</v>
      </c>
      <c r="L60" s="42" t="s">
        <v>26</v>
      </c>
      <c r="M60" s="45">
        <v>45720</v>
      </c>
    </row>
    <row r="61" spans="1:13" ht="84" x14ac:dyDescent="0.2">
      <c r="A61" s="41">
        <v>55</v>
      </c>
      <c r="B61" s="42" t="s">
        <v>477</v>
      </c>
      <c r="C61" s="43" t="s">
        <v>1110</v>
      </c>
      <c r="D61" s="8">
        <v>61510</v>
      </c>
      <c r="E61" s="8">
        <v>61510</v>
      </c>
      <c r="F61" s="42" t="s">
        <v>152</v>
      </c>
      <c r="G61" s="43" t="s">
        <v>508</v>
      </c>
      <c r="H61" s="5">
        <v>61510</v>
      </c>
      <c r="I61" s="43" t="str">
        <f t="shared" ref="I61:J77" si="5">G61</f>
        <v xml:space="preserve">ห้างหุ้นส่วนจำกัด พี แอนด์ เอ ซิสเตมส์ </v>
      </c>
      <c r="J61" s="5">
        <f t="shared" si="5"/>
        <v>61510</v>
      </c>
      <c r="K61" s="44" t="s">
        <v>19</v>
      </c>
      <c r="L61" s="42" t="s">
        <v>891</v>
      </c>
      <c r="M61" s="45">
        <v>45721</v>
      </c>
    </row>
    <row r="62" spans="1:13" ht="84" x14ac:dyDescent="0.2">
      <c r="A62" s="41">
        <v>56</v>
      </c>
      <c r="B62" s="42" t="s">
        <v>477</v>
      </c>
      <c r="C62" s="43" t="s">
        <v>701</v>
      </c>
      <c r="D62" s="8">
        <v>5115</v>
      </c>
      <c r="E62" s="8">
        <v>5115</v>
      </c>
      <c r="F62" s="42" t="s">
        <v>152</v>
      </c>
      <c r="G62" s="43" t="s">
        <v>497</v>
      </c>
      <c r="H62" s="8">
        <v>5115</v>
      </c>
      <c r="I62" s="43" t="str">
        <f t="shared" si="5"/>
        <v xml:space="preserve">ห้างหุ้นส่วนจำกัด ลิขิตศิลป์ </v>
      </c>
      <c r="J62" s="5">
        <f t="shared" si="5"/>
        <v>5115</v>
      </c>
      <c r="K62" s="44" t="s">
        <v>19</v>
      </c>
      <c r="L62" s="42" t="s">
        <v>892</v>
      </c>
      <c r="M62" s="45">
        <v>45721</v>
      </c>
    </row>
    <row r="63" spans="1:13" ht="84" x14ac:dyDescent="0.2">
      <c r="A63" s="41">
        <v>57</v>
      </c>
      <c r="B63" s="42" t="s">
        <v>477</v>
      </c>
      <c r="C63" s="43" t="s">
        <v>680</v>
      </c>
      <c r="D63" s="8">
        <v>4475</v>
      </c>
      <c r="E63" s="8">
        <v>4475</v>
      </c>
      <c r="F63" s="42" t="s">
        <v>152</v>
      </c>
      <c r="G63" s="43" t="s">
        <v>508</v>
      </c>
      <c r="H63" s="5">
        <v>4475</v>
      </c>
      <c r="I63" s="43" t="str">
        <f t="shared" si="5"/>
        <v xml:space="preserve">ห้างหุ้นส่วนจำกัด พี แอนด์ เอ ซิสเตมส์ </v>
      </c>
      <c r="J63" s="5">
        <f t="shared" si="5"/>
        <v>4475</v>
      </c>
      <c r="K63" s="44" t="s">
        <v>19</v>
      </c>
      <c r="L63" s="42" t="s">
        <v>893</v>
      </c>
      <c r="M63" s="45">
        <v>45721</v>
      </c>
    </row>
    <row r="64" spans="1:13" ht="84" x14ac:dyDescent="0.2">
      <c r="A64" s="41">
        <v>58</v>
      </c>
      <c r="B64" s="42" t="s">
        <v>477</v>
      </c>
      <c r="C64" s="43" t="s">
        <v>677</v>
      </c>
      <c r="D64" s="8">
        <v>11750</v>
      </c>
      <c r="E64" s="8">
        <v>11750</v>
      </c>
      <c r="F64" s="41" t="s">
        <v>152</v>
      </c>
      <c r="G64" s="43" t="s">
        <v>508</v>
      </c>
      <c r="H64" s="8">
        <v>11750</v>
      </c>
      <c r="I64" s="43" t="str">
        <f t="shared" si="5"/>
        <v xml:space="preserve">ห้างหุ้นส่วนจำกัด พี แอนด์ เอ ซิสเตมส์ </v>
      </c>
      <c r="J64" s="5">
        <f t="shared" si="5"/>
        <v>11750</v>
      </c>
      <c r="K64" s="44" t="s">
        <v>19</v>
      </c>
      <c r="L64" s="42" t="s">
        <v>678</v>
      </c>
      <c r="M64" s="45">
        <v>45721</v>
      </c>
    </row>
    <row r="65" spans="1:13" ht="84" x14ac:dyDescent="0.2">
      <c r="A65" s="41">
        <v>59</v>
      </c>
      <c r="B65" s="42" t="s">
        <v>477</v>
      </c>
      <c r="C65" s="43" t="s">
        <v>701</v>
      </c>
      <c r="D65" s="8">
        <v>10000</v>
      </c>
      <c r="E65" s="8">
        <v>10000</v>
      </c>
      <c r="F65" s="41" t="s">
        <v>152</v>
      </c>
      <c r="G65" s="43" t="s">
        <v>702</v>
      </c>
      <c r="H65" s="8">
        <v>10000</v>
      </c>
      <c r="I65" s="43" t="str">
        <f t="shared" si="5"/>
        <v xml:space="preserve">ร้านธนากร การค้า </v>
      </c>
      <c r="J65" s="5">
        <f t="shared" si="5"/>
        <v>10000</v>
      </c>
      <c r="K65" s="44" t="s">
        <v>19</v>
      </c>
      <c r="L65" s="42" t="s">
        <v>771</v>
      </c>
      <c r="M65" s="45">
        <v>45721</v>
      </c>
    </row>
    <row r="66" spans="1:13" ht="84" x14ac:dyDescent="0.2">
      <c r="A66" s="41">
        <v>60</v>
      </c>
      <c r="B66" s="42" t="s">
        <v>477</v>
      </c>
      <c r="C66" s="43" t="s">
        <v>675</v>
      </c>
      <c r="D66" s="8">
        <v>20000</v>
      </c>
      <c r="E66" s="8">
        <v>20000</v>
      </c>
      <c r="F66" s="41" t="s">
        <v>152</v>
      </c>
      <c r="G66" s="43" t="s">
        <v>508</v>
      </c>
      <c r="H66" s="8">
        <v>20000</v>
      </c>
      <c r="I66" s="43" t="str">
        <f t="shared" si="5"/>
        <v xml:space="preserve">ห้างหุ้นส่วนจำกัด พี แอนด์ เอ ซิสเตมส์ </v>
      </c>
      <c r="J66" s="5">
        <f t="shared" si="5"/>
        <v>20000</v>
      </c>
      <c r="K66" s="44" t="s">
        <v>19</v>
      </c>
      <c r="L66" s="42" t="s">
        <v>679</v>
      </c>
      <c r="M66" s="45">
        <v>45721</v>
      </c>
    </row>
    <row r="67" spans="1:13" ht="84" x14ac:dyDescent="0.2">
      <c r="A67" s="41">
        <v>61</v>
      </c>
      <c r="B67" s="42" t="s">
        <v>477</v>
      </c>
      <c r="C67" s="43" t="s">
        <v>684</v>
      </c>
      <c r="D67" s="8">
        <v>7005</v>
      </c>
      <c r="E67" s="8">
        <v>7005</v>
      </c>
      <c r="F67" s="41" t="s">
        <v>152</v>
      </c>
      <c r="G67" s="43" t="s">
        <v>685</v>
      </c>
      <c r="H67" s="8">
        <v>7005</v>
      </c>
      <c r="I67" s="43" t="str">
        <f t="shared" si="5"/>
        <v xml:space="preserve">บริษัท นานา แมชชีน พาร์ท จำกัด </v>
      </c>
      <c r="J67" s="5">
        <f t="shared" si="5"/>
        <v>7005</v>
      </c>
      <c r="K67" s="44" t="s">
        <v>19</v>
      </c>
      <c r="L67" s="42" t="s">
        <v>686</v>
      </c>
      <c r="M67" s="45">
        <v>45721</v>
      </c>
    </row>
    <row r="68" spans="1:13" ht="84" x14ac:dyDescent="0.2">
      <c r="A68" s="41">
        <v>62</v>
      </c>
      <c r="B68" s="42" t="s">
        <v>477</v>
      </c>
      <c r="C68" s="43" t="s">
        <v>682</v>
      </c>
      <c r="D68" s="8">
        <v>1200</v>
      </c>
      <c r="E68" s="8">
        <v>1200</v>
      </c>
      <c r="F68" s="41" t="s">
        <v>152</v>
      </c>
      <c r="G68" s="43" t="s">
        <v>497</v>
      </c>
      <c r="H68" s="8">
        <v>1200</v>
      </c>
      <c r="I68" s="43" t="str">
        <f t="shared" si="5"/>
        <v xml:space="preserve">ห้างหุ้นส่วนจำกัด ลิขิตศิลป์ </v>
      </c>
      <c r="J68" s="5">
        <f t="shared" si="5"/>
        <v>1200</v>
      </c>
      <c r="K68" s="44" t="s">
        <v>19</v>
      </c>
      <c r="L68" s="42" t="s">
        <v>692</v>
      </c>
      <c r="M68" s="45">
        <v>45721</v>
      </c>
    </row>
    <row r="69" spans="1:13" ht="84" x14ac:dyDescent="0.2">
      <c r="A69" s="41">
        <v>63</v>
      </c>
      <c r="B69" s="42" t="s">
        <v>477</v>
      </c>
      <c r="C69" s="43" t="s">
        <v>690</v>
      </c>
      <c r="D69" s="8">
        <v>4500</v>
      </c>
      <c r="E69" s="8">
        <v>4500</v>
      </c>
      <c r="F69" s="41" t="s">
        <v>152</v>
      </c>
      <c r="G69" s="43" t="s">
        <v>580</v>
      </c>
      <c r="H69" s="8">
        <v>4500</v>
      </c>
      <c r="I69" s="43" t="str">
        <f t="shared" si="5"/>
        <v>ห้างหุ้นส่วนจำกัด นอร์ทเทอร์น เคมิเคิล แอนด์ กลาสแวร์</v>
      </c>
      <c r="J69" s="5">
        <f t="shared" si="5"/>
        <v>4500</v>
      </c>
      <c r="K69" s="44" t="s">
        <v>19</v>
      </c>
      <c r="L69" s="42" t="s">
        <v>691</v>
      </c>
      <c r="M69" s="45">
        <v>45721</v>
      </c>
    </row>
    <row r="70" spans="1:13" ht="84" x14ac:dyDescent="0.2">
      <c r="A70" s="41">
        <v>64</v>
      </c>
      <c r="B70" s="42" t="s">
        <v>477</v>
      </c>
      <c r="C70" s="43" t="s">
        <v>751</v>
      </c>
      <c r="D70" s="8">
        <v>22340</v>
      </c>
      <c r="E70" s="8">
        <v>22340</v>
      </c>
      <c r="F70" s="41" t="s">
        <v>152</v>
      </c>
      <c r="G70" s="43" t="s">
        <v>685</v>
      </c>
      <c r="H70" s="5">
        <v>22340</v>
      </c>
      <c r="I70" s="43" t="str">
        <f t="shared" si="5"/>
        <v xml:space="preserve">บริษัท นานา แมชชีน พาร์ท จำกัด </v>
      </c>
      <c r="J70" s="5">
        <f t="shared" si="5"/>
        <v>22340</v>
      </c>
      <c r="K70" s="44" t="s">
        <v>19</v>
      </c>
      <c r="L70" s="42" t="s">
        <v>752</v>
      </c>
      <c r="M70" s="45">
        <v>45721</v>
      </c>
    </row>
    <row r="71" spans="1:13" ht="84" x14ac:dyDescent="0.2">
      <c r="A71" s="41">
        <v>65</v>
      </c>
      <c r="B71" s="42" t="s">
        <v>477</v>
      </c>
      <c r="C71" s="43" t="s">
        <v>687</v>
      </c>
      <c r="D71" s="8">
        <v>27951</v>
      </c>
      <c r="E71" s="8">
        <v>27951</v>
      </c>
      <c r="F71" s="41" t="s">
        <v>152</v>
      </c>
      <c r="G71" s="43" t="s">
        <v>688</v>
      </c>
      <c r="H71" s="8">
        <v>27951</v>
      </c>
      <c r="I71" s="43" t="str">
        <f t="shared" si="5"/>
        <v>บริษัท เชียงใหม่ทูลส์ จำกัด</v>
      </c>
      <c r="J71" s="5">
        <f t="shared" si="5"/>
        <v>27951</v>
      </c>
      <c r="K71" s="44" t="s">
        <v>19</v>
      </c>
      <c r="L71" s="42" t="s">
        <v>689</v>
      </c>
      <c r="M71" s="45">
        <v>45721</v>
      </c>
    </row>
    <row r="72" spans="1:13" ht="84" x14ac:dyDescent="0.2">
      <c r="A72" s="41">
        <v>66</v>
      </c>
      <c r="B72" s="42" t="s">
        <v>477</v>
      </c>
      <c r="C72" s="43" t="s">
        <v>675</v>
      </c>
      <c r="D72" s="8">
        <v>35000</v>
      </c>
      <c r="E72" s="8">
        <v>35000</v>
      </c>
      <c r="F72" s="41" t="s">
        <v>152</v>
      </c>
      <c r="G72" s="43" t="s">
        <v>508</v>
      </c>
      <c r="H72" s="8">
        <v>35000</v>
      </c>
      <c r="I72" s="43" t="str">
        <f t="shared" si="5"/>
        <v xml:space="preserve">ห้างหุ้นส่วนจำกัด พี แอนด์ เอ ซิสเตมส์ </v>
      </c>
      <c r="J72" s="5">
        <f t="shared" si="5"/>
        <v>35000</v>
      </c>
      <c r="K72" s="44" t="s">
        <v>19</v>
      </c>
      <c r="L72" s="42" t="s">
        <v>676</v>
      </c>
      <c r="M72" s="45">
        <v>45721</v>
      </c>
    </row>
    <row r="73" spans="1:13" ht="84" x14ac:dyDescent="0.2">
      <c r="A73" s="41">
        <v>67</v>
      </c>
      <c r="B73" s="42" t="s">
        <v>477</v>
      </c>
      <c r="C73" s="43" t="s">
        <v>732</v>
      </c>
      <c r="D73" s="8">
        <v>7440</v>
      </c>
      <c r="E73" s="8">
        <v>7440</v>
      </c>
      <c r="F73" s="41" t="s">
        <v>152</v>
      </c>
      <c r="G73" s="43" t="s">
        <v>733</v>
      </c>
      <c r="H73" s="8">
        <v>7440</v>
      </c>
      <c r="I73" s="43" t="str">
        <f t="shared" si="5"/>
        <v>บริษัท จือฮะเซนเตอร์ จำกัด</v>
      </c>
      <c r="J73" s="5">
        <f t="shared" si="5"/>
        <v>7440</v>
      </c>
      <c r="K73" s="44" t="s">
        <v>19</v>
      </c>
      <c r="L73" s="42" t="s">
        <v>734</v>
      </c>
      <c r="M73" s="45">
        <v>45721</v>
      </c>
    </row>
    <row r="74" spans="1:13" ht="84" x14ac:dyDescent="0.2">
      <c r="A74" s="41">
        <v>68</v>
      </c>
      <c r="B74" s="42" t="s">
        <v>477</v>
      </c>
      <c r="C74" s="50" t="s">
        <v>735</v>
      </c>
      <c r="D74" s="16">
        <v>40592</v>
      </c>
      <c r="E74" s="16">
        <v>40592</v>
      </c>
      <c r="F74" s="41" t="s">
        <v>152</v>
      </c>
      <c r="G74" s="43" t="s">
        <v>733</v>
      </c>
      <c r="H74" s="16">
        <v>40592</v>
      </c>
      <c r="I74" s="43" t="str">
        <f t="shared" si="5"/>
        <v>บริษัท จือฮะเซนเตอร์ จำกัด</v>
      </c>
      <c r="J74" s="5">
        <f t="shared" si="5"/>
        <v>40592</v>
      </c>
      <c r="K74" s="44" t="s">
        <v>19</v>
      </c>
      <c r="L74" s="42" t="s">
        <v>736</v>
      </c>
      <c r="M74" s="51">
        <v>45721</v>
      </c>
    </row>
    <row r="75" spans="1:13" ht="84" x14ac:dyDescent="0.2">
      <c r="A75" s="41">
        <v>69</v>
      </c>
      <c r="B75" s="42" t="s">
        <v>477</v>
      </c>
      <c r="C75" s="43" t="s">
        <v>493</v>
      </c>
      <c r="D75" s="8">
        <v>8545</v>
      </c>
      <c r="E75" s="8">
        <v>8545</v>
      </c>
      <c r="F75" s="41" t="s">
        <v>152</v>
      </c>
      <c r="G75" s="43" t="s">
        <v>702</v>
      </c>
      <c r="H75" s="8">
        <v>8545</v>
      </c>
      <c r="I75" s="43" t="str">
        <f t="shared" si="5"/>
        <v xml:space="preserve">ร้านธนากร การค้า </v>
      </c>
      <c r="J75" s="5">
        <f t="shared" si="5"/>
        <v>8545</v>
      </c>
      <c r="K75" s="44" t="s">
        <v>19</v>
      </c>
      <c r="L75" s="42" t="s">
        <v>737</v>
      </c>
      <c r="M75" s="45">
        <v>45721</v>
      </c>
    </row>
    <row r="76" spans="1:13" ht="84" x14ac:dyDescent="0.2">
      <c r="A76" s="41">
        <v>70</v>
      </c>
      <c r="B76" s="42" t="s">
        <v>477</v>
      </c>
      <c r="C76" s="43" t="s">
        <v>680</v>
      </c>
      <c r="D76" s="8">
        <v>58110</v>
      </c>
      <c r="E76" s="8">
        <v>58110</v>
      </c>
      <c r="F76" s="41" t="s">
        <v>152</v>
      </c>
      <c r="G76" s="43" t="s">
        <v>508</v>
      </c>
      <c r="H76" s="8">
        <v>58110</v>
      </c>
      <c r="I76" s="43" t="str">
        <f t="shared" si="5"/>
        <v xml:space="preserve">ห้างหุ้นส่วนจำกัด พี แอนด์ เอ ซิสเตมส์ </v>
      </c>
      <c r="J76" s="5">
        <f t="shared" si="5"/>
        <v>58110</v>
      </c>
      <c r="K76" s="44" t="s">
        <v>19</v>
      </c>
      <c r="L76" s="42" t="s">
        <v>681</v>
      </c>
      <c r="M76" s="45">
        <v>45721</v>
      </c>
    </row>
    <row r="77" spans="1:13" ht="84" x14ac:dyDescent="0.2">
      <c r="A77" s="41">
        <v>71</v>
      </c>
      <c r="B77" s="42" t="s">
        <v>477</v>
      </c>
      <c r="C77" s="43" t="s">
        <v>682</v>
      </c>
      <c r="D77" s="8">
        <v>2800</v>
      </c>
      <c r="E77" s="8">
        <v>2800</v>
      </c>
      <c r="F77" s="41" t="s">
        <v>152</v>
      </c>
      <c r="G77" s="43" t="s">
        <v>508</v>
      </c>
      <c r="H77" s="8">
        <v>2800</v>
      </c>
      <c r="I77" s="43" t="str">
        <f t="shared" si="5"/>
        <v xml:space="preserve">ห้างหุ้นส่วนจำกัด พี แอนด์ เอ ซิสเตมส์ </v>
      </c>
      <c r="J77" s="5">
        <f t="shared" si="5"/>
        <v>2800</v>
      </c>
      <c r="K77" s="44" t="s">
        <v>19</v>
      </c>
      <c r="L77" s="42" t="s">
        <v>683</v>
      </c>
      <c r="M77" s="45">
        <v>45721</v>
      </c>
    </row>
    <row r="78" spans="1:13" ht="84" x14ac:dyDescent="0.2">
      <c r="A78" s="41">
        <v>72</v>
      </c>
      <c r="B78" s="42" t="s">
        <v>81</v>
      </c>
      <c r="C78" s="43" t="s">
        <v>1111</v>
      </c>
      <c r="D78" s="10">
        <v>3350</v>
      </c>
      <c r="E78" s="10">
        <f>D78</f>
        <v>3350</v>
      </c>
      <c r="F78" s="42" t="s">
        <v>152</v>
      </c>
      <c r="G78" s="43" t="s">
        <v>97</v>
      </c>
      <c r="H78" s="10">
        <v>3350</v>
      </c>
      <c r="I78" s="43" t="str">
        <f>G78</f>
        <v>บริษัท ยูเนี่ยนซายน์  จำกัด</v>
      </c>
      <c r="J78" s="10">
        <v>3350</v>
      </c>
      <c r="K78" s="44" t="s">
        <v>19</v>
      </c>
      <c r="L78" s="42" t="s">
        <v>99</v>
      </c>
      <c r="M78" s="45">
        <v>45721</v>
      </c>
    </row>
    <row r="79" spans="1:13" ht="84" x14ac:dyDescent="0.2">
      <c r="A79" s="41">
        <v>73</v>
      </c>
      <c r="B79" s="42" t="s">
        <v>81</v>
      </c>
      <c r="C79" s="43" t="s">
        <v>1112</v>
      </c>
      <c r="D79" s="10">
        <v>7923</v>
      </c>
      <c r="E79" s="10">
        <f>D79</f>
        <v>7923</v>
      </c>
      <c r="F79" s="42" t="s">
        <v>152</v>
      </c>
      <c r="G79" s="43" t="s">
        <v>97</v>
      </c>
      <c r="H79" s="10">
        <v>7923</v>
      </c>
      <c r="I79" s="43" t="str">
        <f>G79</f>
        <v>บริษัท ยูเนี่ยนซายน์  จำกัด</v>
      </c>
      <c r="J79" s="10">
        <v>7923</v>
      </c>
      <c r="K79" s="44" t="s">
        <v>19</v>
      </c>
      <c r="L79" s="42" t="s">
        <v>98</v>
      </c>
      <c r="M79" s="45">
        <v>45721</v>
      </c>
    </row>
    <row r="80" spans="1:13" ht="84" x14ac:dyDescent="0.2">
      <c r="A80" s="41">
        <v>74</v>
      </c>
      <c r="B80" s="42" t="s">
        <v>81</v>
      </c>
      <c r="C80" s="52" t="s">
        <v>1113</v>
      </c>
      <c r="D80" s="15">
        <v>3708</v>
      </c>
      <c r="E80" s="15">
        <f>D80</f>
        <v>3708</v>
      </c>
      <c r="F80" s="42" t="s">
        <v>152</v>
      </c>
      <c r="G80" s="52" t="s">
        <v>100</v>
      </c>
      <c r="H80" s="15">
        <f>E80</f>
        <v>3708</v>
      </c>
      <c r="I80" s="52" t="str">
        <f>G80</f>
        <v>ห้างหุ้นส่วนจำกัด ไอแอมคอมพิวเตอร์ แอนด์ เซอร์วิส</v>
      </c>
      <c r="J80" s="15">
        <f>H80</f>
        <v>3708</v>
      </c>
      <c r="K80" s="44" t="s">
        <v>19</v>
      </c>
      <c r="L80" s="53" t="s">
        <v>101</v>
      </c>
      <c r="M80" s="54">
        <v>45721</v>
      </c>
    </row>
    <row r="81" spans="1:13" ht="84" x14ac:dyDescent="0.2">
      <c r="A81" s="41">
        <v>75</v>
      </c>
      <c r="B81" s="42" t="s">
        <v>81</v>
      </c>
      <c r="C81" s="52" t="s">
        <v>1114</v>
      </c>
      <c r="D81" s="15">
        <v>840</v>
      </c>
      <c r="E81" s="15">
        <f>D81</f>
        <v>840</v>
      </c>
      <c r="F81" s="42" t="s">
        <v>152</v>
      </c>
      <c r="G81" s="52" t="s">
        <v>95</v>
      </c>
      <c r="H81" s="15">
        <v>840</v>
      </c>
      <c r="I81" s="52" t="s">
        <v>95</v>
      </c>
      <c r="J81" s="15">
        <v>840</v>
      </c>
      <c r="K81" s="44" t="s">
        <v>19</v>
      </c>
      <c r="L81" s="53" t="s">
        <v>96</v>
      </c>
      <c r="M81" s="54">
        <v>45721</v>
      </c>
    </row>
    <row r="82" spans="1:13" ht="84" x14ac:dyDescent="0.2">
      <c r="A82" s="41">
        <v>76</v>
      </c>
      <c r="B82" s="42" t="s">
        <v>81</v>
      </c>
      <c r="C82" s="52" t="s">
        <v>680</v>
      </c>
      <c r="D82" s="15">
        <v>3424</v>
      </c>
      <c r="E82" s="15">
        <f>D82</f>
        <v>3424</v>
      </c>
      <c r="F82" s="42" t="s">
        <v>152</v>
      </c>
      <c r="G82" s="52" t="s">
        <v>93</v>
      </c>
      <c r="H82" s="15">
        <v>3424</v>
      </c>
      <c r="I82" s="52" t="s">
        <v>93</v>
      </c>
      <c r="J82" s="15">
        <v>3424</v>
      </c>
      <c r="K82" s="44" t="s">
        <v>19</v>
      </c>
      <c r="L82" s="53" t="s">
        <v>94</v>
      </c>
      <c r="M82" s="54">
        <v>45721</v>
      </c>
    </row>
    <row r="83" spans="1:13" ht="84" x14ac:dyDescent="0.2">
      <c r="A83" s="41">
        <v>77</v>
      </c>
      <c r="B83" s="42" t="s">
        <v>894</v>
      </c>
      <c r="C83" s="43" t="s">
        <v>1115</v>
      </c>
      <c r="D83" s="4">
        <v>9560</v>
      </c>
      <c r="E83" s="4">
        <f>SUM(D83)</f>
        <v>9560</v>
      </c>
      <c r="F83" s="46" t="s">
        <v>152</v>
      </c>
      <c r="G83" s="50" t="s">
        <v>140</v>
      </c>
      <c r="H83" s="5">
        <f>SUM(E83)</f>
        <v>9560</v>
      </c>
      <c r="I83" s="50" t="s">
        <v>140</v>
      </c>
      <c r="J83" s="5">
        <f>SUM(H83)</f>
        <v>9560</v>
      </c>
      <c r="K83" s="44" t="s">
        <v>19</v>
      </c>
      <c r="L83" s="41" t="s">
        <v>902</v>
      </c>
      <c r="M83" s="45">
        <v>45721</v>
      </c>
    </row>
    <row r="84" spans="1:13" ht="84" x14ac:dyDescent="0.2">
      <c r="A84" s="41">
        <v>78</v>
      </c>
      <c r="B84" s="42" t="s">
        <v>150</v>
      </c>
      <c r="C84" s="50" t="s">
        <v>1116</v>
      </c>
      <c r="D84" s="4">
        <v>1230</v>
      </c>
      <c r="E84" s="4">
        <v>1230</v>
      </c>
      <c r="F84" s="46" t="s">
        <v>152</v>
      </c>
      <c r="G84" s="43" t="s">
        <v>162</v>
      </c>
      <c r="H84" s="5">
        <v>1230</v>
      </c>
      <c r="I84" s="43" t="s">
        <v>162</v>
      </c>
      <c r="J84" s="5">
        <v>1230</v>
      </c>
      <c r="K84" s="44" t="s">
        <v>19</v>
      </c>
      <c r="L84" s="41" t="s">
        <v>163</v>
      </c>
      <c r="M84" s="3">
        <v>45721</v>
      </c>
    </row>
    <row r="85" spans="1:13" ht="84" x14ac:dyDescent="0.2">
      <c r="A85" s="41">
        <v>79</v>
      </c>
      <c r="B85" s="42" t="s">
        <v>150</v>
      </c>
      <c r="C85" s="50" t="s">
        <v>1117</v>
      </c>
      <c r="D85" s="4">
        <v>2300</v>
      </c>
      <c r="E85" s="4">
        <v>2300</v>
      </c>
      <c r="F85" s="46" t="s">
        <v>152</v>
      </c>
      <c r="G85" s="43" t="s">
        <v>1118</v>
      </c>
      <c r="H85" s="5">
        <v>2300</v>
      </c>
      <c r="I85" s="43" t="s">
        <v>1118</v>
      </c>
      <c r="J85" s="5">
        <v>2300</v>
      </c>
      <c r="K85" s="44" t="s">
        <v>19</v>
      </c>
      <c r="L85" s="41" t="s">
        <v>159</v>
      </c>
      <c r="M85" s="3">
        <v>45721</v>
      </c>
    </row>
    <row r="86" spans="1:13" ht="84" x14ac:dyDescent="0.2">
      <c r="A86" s="41">
        <v>80</v>
      </c>
      <c r="B86" s="42" t="s">
        <v>150</v>
      </c>
      <c r="C86" s="50" t="s">
        <v>160</v>
      </c>
      <c r="D86" s="4">
        <v>2300</v>
      </c>
      <c r="E86" s="4">
        <v>2300</v>
      </c>
      <c r="F86" s="46" t="s">
        <v>152</v>
      </c>
      <c r="G86" s="43" t="s">
        <v>1118</v>
      </c>
      <c r="H86" s="5">
        <v>2300</v>
      </c>
      <c r="I86" s="43" t="s">
        <v>1118</v>
      </c>
      <c r="J86" s="5">
        <v>2300</v>
      </c>
      <c r="K86" s="44" t="s">
        <v>19</v>
      </c>
      <c r="L86" s="41" t="s">
        <v>161</v>
      </c>
      <c r="M86" s="3">
        <v>45721</v>
      </c>
    </row>
    <row r="87" spans="1:13" ht="84" x14ac:dyDescent="0.2">
      <c r="A87" s="41">
        <v>81</v>
      </c>
      <c r="B87" s="42" t="s">
        <v>936</v>
      </c>
      <c r="C87" s="50" t="s">
        <v>1119</v>
      </c>
      <c r="D87" s="4">
        <v>3386.55</v>
      </c>
      <c r="E87" s="4">
        <f t="shared" ref="E87:E92" si="6">D87</f>
        <v>3386.55</v>
      </c>
      <c r="F87" s="46" t="s">
        <v>152</v>
      </c>
      <c r="G87" s="50" t="s">
        <v>945</v>
      </c>
      <c r="H87" s="5">
        <f t="shared" ref="H87:H92" si="7">E87</f>
        <v>3386.55</v>
      </c>
      <c r="I87" s="50" t="str">
        <f>G87</f>
        <v>บริษัท ถาวรพาณิชย์  2526 (พาน) จำกัด</v>
      </c>
      <c r="J87" s="5">
        <f>H87</f>
        <v>3386.55</v>
      </c>
      <c r="K87" s="44" t="s">
        <v>19</v>
      </c>
      <c r="L87" s="41" t="s">
        <v>946</v>
      </c>
      <c r="M87" s="45">
        <v>45721</v>
      </c>
    </row>
    <row r="88" spans="1:13" ht="84" x14ac:dyDescent="0.2">
      <c r="A88" s="41">
        <v>82</v>
      </c>
      <c r="B88" s="42" t="s">
        <v>267</v>
      </c>
      <c r="C88" s="49" t="s">
        <v>1120</v>
      </c>
      <c r="D88" s="5">
        <v>52825</v>
      </c>
      <c r="E88" s="8">
        <f t="shared" si="6"/>
        <v>52825</v>
      </c>
      <c r="F88" s="42" t="s">
        <v>152</v>
      </c>
      <c r="G88" s="43" t="s">
        <v>270</v>
      </c>
      <c r="H88" s="8">
        <f t="shared" si="7"/>
        <v>52825</v>
      </c>
      <c r="I88" s="43" t="s">
        <v>270</v>
      </c>
      <c r="J88" s="8">
        <f>H88</f>
        <v>52825</v>
      </c>
      <c r="K88" s="44" t="s">
        <v>19</v>
      </c>
      <c r="L88" s="41" t="s">
        <v>289</v>
      </c>
      <c r="M88" s="45">
        <v>45721</v>
      </c>
    </row>
    <row r="89" spans="1:13" ht="84" x14ac:dyDescent="0.2">
      <c r="A89" s="41">
        <v>83</v>
      </c>
      <c r="B89" s="42" t="s">
        <v>267</v>
      </c>
      <c r="C89" s="49" t="s">
        <v>1083</v>
      </c>
      <c r="D89" s="5">
        <v>16285</v>
      </c>
      <c r="E89" s="8">
        <f t="shared" si="6"/>
        <v>16285</v>
      </c>
      <c r="F89" s="42" t="s">
        <v>152</v>
      </c>
      <c r="G89" s="49" t="s">
        <v>290</v>
      </c>
      <c r="H89" s="8">
        <f t="shared" si="7"/>
        <v>16285</v>
      </c>
      <c r="I89" s="43" t="s">
        <v>290</v>
      </c>
      <c r="J89" s="8">
        <f>H89</f>
        <v>16285</v>
      </c>
      <c r="K89" s="44" t="s">
        <v>19</v>
      </c>
      <c r="L89" s="41" t="s">
        <v>291</v>
      </c>
      <c r="M89" s="45">
        <v>45721</v>
      </c>
    </row>
    <row r="90" spans="1:13" ht="84" x14ac:dyDescent="0.2">
      <c r="A90" s="41">
        <v>84</v>
      </c>
      <c r="B90" s="42" t="s">
        <v>267</v>
      </c>
      <c r="C90" s="49" t="s">
        <v>1121</v>
      </c>
      <c r="D90" s="5">
        <v>10195</v>
      </c>
      <c r="E90" s="8">
        <f t="shared" si="6"/>
        <v>10195</v>
      </c>
      <c r="F90" s="42" t="s">
        <v>152</v>
      </c>
      <c r="G90" s="43" t="s">
        <v>270</v>
      </c>
      <c r="H90" s="8">
        <f t="shared" si="7"/>
        <v>10195</v>
      </c>
      <c r="I90" s="43" t="s">
        <v>270</v>
      </c>
      <c r="J90" s="8">
        <f>H90</f>
        <v>10195</v>
      </c>
      <c r="K90" s="44" t="s">
        <v>19</v>
      </c>
      <c r="L90" s="41" t="s">
        <v>292</v>
      </c>
      <c r="M90" s="45">
        <v>45721</v>
      </c>
    </row>
    <row r="91" spans="1:13" ht="84" x14ac:dyDescent="0.2">
      <c r="A91" s="41">
        <v>85</v>
      </c>
      <c r="B91" s="42" t="s">
        <v>267</v>
      </c>
      <c r="C91" s="49" t="s">
        <v>1122</v>
      </c>
      <c r="D91" s="5">
        <v>21265</v>
      </c>
      <c r="E91" s="8">
        <f t="shared" si="6"/>
        <v>21265</v>
      </c>
      <c r="F91" s="42" t="s">
        <v>152</v>
      </c>
      <c r="G91" s="49" t="s">
        <v>275</v>
      </c>
      <c r="H91" s="8">
        <f t="shared" si="7"/>
        <v>21265</v>
      </c>
      <c r="I91" s="43" t="s">
        <v>275</v>
      </c>
      <c r="J91" s="8">
        <f>H91</f>
        <v>21265</v>
      </c>
      <c r="K91" s="44" t="s">
        <v>19</v>
      </c>
      <c r="L91" s="41" t="s">
        <v>293</v>
      </c>
      <c r="M91" s="45">
        <v>45721</v>
      </c>
    </row>
    <row r="92" spans="1:13" ht="84" x14ac:dyDescent="0.2">
      <c r="A92" s="41">
        <v>86</v>
      </c>
      <c r="B92" s="42" t="s">
        <v>267</v>
      </c>
      <c r="C92" s="49" t="s">
        <v>1102</v>
      </c>
      <c r="D92" s="5">
        <v>6500</v>
      </c>
      <c r="E92" s="8">
        <f t="shared" si="6"/>
        <v>6500</v>
      </c>
      <c r="F92" s="42" t="s">
        <v>152</v>
      </c>
      <c r="G92" s="49" t="s">
        <v>294</v>
      </c>
      <c r="H92" s="8">
        <f t="shared" si="7"/>
        <v>6500</v>
      </c>
      <c r="I92" s="43" t="s">
        <v>294</v>
      </c>
      <c r="J92" s="8">
        <f>H92</f>
        <v>6500</v>
      </c>
      <c r="K92" s="44" t="s">
        <v>19</v>
      </c>
      <c r="L92" s="41" t="s">
        <v>295</v>
      </c>
      <c r="M92" s="45">
        <v>45721</v>
      </c>
    </row>
    <row r="93" spans="1:13" ht="84" x14ac:dyDescent="0.2">
      <c r="A93" s="41">
        <v>87</v>
      </c>
      <c r="B93" s="42" t="s">
        <v>17</v>
      </c>
      <c r="C93" s="50" t="s">
        <v>1123</v>
      </c>
      <c r="D93" s="5">
        <v>2151</v>
      </c>
      <c r="E93" s="5">
        <v>2151</v>
      </c>
      <c r="F93" s="42" t="s">
        <v>152</v>
      </c>
      <c r="G93" s="49" t="s">
        <v>1049</v>
      </c>
      <c r="H93" s="5">
        <v>2151</v>
      </c>
      <c r="I93" s="49" t="s">
        <v>1049</v>
      </c>
      <c r="J93" s="5">
        <v>2151</v>
      </c>
      <c r="K93" s="44" t="s">
        <v>19</v>
      </c>
      <c r="L93" s="41" t="s">
        <v>1050</v>
      </c>
      <c r="M93" s="45">
        <v>45721</v>
      </c>
    </row>
    <row r="94" spans="1:13" ht="84" x14ac:dyDescent="0.2">
      <c r="A94" s="41">
        <v>88</v>
      </c>
      <c r="B94" s="42" t="s">
        <v>267</v>
      </c>
      <c r="C94" s="48" t="s">
        <v>1124</v>
      </c>
      <c r="D94" s="5">
        <v>460</v>
      </c>
      <c r="E94" s="8">
        <f>D94</f>
        <v>460</v>
      </c>
      <c r="F94" s="42" t="s">
        <v>152</v>
      </c>
      <c r="G94" s="49" t="s">
        <v>326</v>
      </c>
      <c r="H94" s="8">
        <f>E94</f>
        <v>460</v>
      </c>
      <c r="I94" s="43" t="s">
        <v>326</v>
      </c>
      <c r="J94" s="8">
        <f>H94</f>
        <v>460</v>
      </c>
      <c r="K94" s="44" t="s">
        <v>19</v>
      </c>
      <c r="L94" s="66" t="s">
        <v>327</v>
      </c>
      <c r="M94" s="45">
        <v>45722</v>
      </c>
    </row>
    <row r="95" spans="1:13" ht="84" x14ac:dyDescent="0.2">
      <c r="A95" s="41">
        <v>89</v>
      </c>
      <c r="B95" s="42" t="s">
        <v>267</v>
      </c>
      <c r="C95" s="67" t="s">
        <v>682</v>
      </c>
      <c r="D95" s="5">
        <v>500</v>
      </c>
      <c r="E95" s="8">
        <f>D95</f>
        <v>500</v>
      </c>
      <c r="F95" s="42" t="s">
        <v>152</v>
      </c>
      <c r="G95" s="49" t="s">
        <v>330</v>
      </c>
      <c r="H95" s="8">
        <f>E95</f>
        <v>500</v>
      </c>
      <c r="I95" s="43" t="s">
        <v>330</v>
      </c>
      <c r="J95" s="8">
        <f>H95</f>
        <v>500</v>
      </c>
      <c r="K95" s="44" t="s">
        <v>19</v>
      </c>
      <c r="L95" s="46" t="s">
        <v>331</v>
      </c>
      <c r="M95" s="45">
        <v>45722</v>
      </c>
    </row>
    <row r="96" spans="1:13" ht="84" x14ac:dyDescent="0.2">
      <c r="A96" s="41">
        <v>90</v>
      </c>
      <c r="B96" s="42" t="s">
        <v>477</v>
      </c>
      <c r="C96" s="63" t="s">
        <v>480</v>
      </c>
      <c r="D96" s="8">
        <v>6000</v>
      </c>
      <c r="E96" s="8">
        <v>1000</v>
      </c>
      <c r="F96" s="41" t="s">
        <v>152</v>
      </c>
      <c r="G96" s="43" t="s">
        <v>481</v>
      </c>
      <c r="H96" s="8">
        <v>6000</v>
      </c>
      <c r="I96" s="43" t="s">
        <v>481</v>
      </c>
      <c r="J96" s="8">
        <v>6000</v>
      </c>
      <c r="K96" s="44" t="s">
        <v>19</v>
      </c>
      <c r="L96" s="42" t="s">
        <v>482</v>
      </c>
      <c r="M96" s="45">
        <v>45722</v>
      </c>
    </row>
    <row r="97" spans="1:13" ht="84" x14ac:dyDescent="0.2">
      <c r="A97" s="41">
        <v>91</v>
      </c>
      <c r="B97" s="42" t="s">
        <v>477</v>
      </c>
      <c r="C97" s="50" t="s">
        <v>515</v>
      </c>
      <c r="D97" s="5">
        <v>348390</v>
      </c>
      <c r="E97" s="5">
        <v>348390</v>
      </c>
      <c r="F97" s="42" t="s">
        <v>152</v>
      </c>
      <c r="G97" s="43" t="s">
        <v>887</v>
      </c>
      <c r="H97" s="5">
        <v>348390</v>
      </c>
      <c r="I97" s="43" t="str">
        <f t="shared" ref="I97:J104" si="8">G97</f>
        <v xml:space="preserve">บริษัท ชิชาง คอมพิวเตอร์ (ประเทศไทย) จำกัด </v>
      </c>
      <c r="J97" s="5">
        <f t="shared" si="8"/>
        <v>348390</v>
      </c>
      <c r="K97" s="44" t="s">
        <v>19</v>
      </c>
      <c r="L97" s="42" t="s">
        <v>888</v>
      </c>
      <c r="M97" s="45">
        <v>45722</v>
      </c>
    </row>
    <row r="98" spans="1:13" ht="84" x14ac:dyDescent="0.2">
      <c r="A98" s="41">
        <v>92</v>
      </c>
      <c r="B98" s="42" t="s">
        <v>477</v>
      </c>
      <c r="C98" s="50" t="s">
        <v>1125</v>
      </c>
      <c r="D98" s="5">
        <v>10987</v>
      </c>
      <c r="E98" s="5">
        <v>10987</v>
      </c>
      <c r="F98" s="42" t="s">
        <v>152</v>
      </c>
      <c r="G98" s="43" t="s">
        <v>497</v>
      </c>
      <c r="H98" s="5">
        <v>10987</v>
      </c>
      <c r="I98" s="43" t="str">
        <f t="shared" si="8"/>
        <v xml:space="preserve">ห้างหุ้นส่วนจำกัด ลิขิตศิลป์ </v>
      </c>
      <c r="J98" s="5">
        <f t="shared" si="8"/>
        <v>10987</v>
      </c>
      <c r="K98" s="44" t="s">
        <v>19</v>
      </c>
      <c r="L98" s="42" t="s">
        <v>885</v>
      </c>
      <c r="M98" s="45">
        <v>45722</v>
      </c>
    </row>
    <row r="99" spans="1:13" ht="84" x14ac:dyDescent="0.2">
      <c r="A99" s="41">
        <v>93</v>
      </c>
      <c r="B99" s="42" t="s">
        <v>477</v>
      </c>
      <c r="C99" s="43" t="s">
        <v>1102</v>
      </c>
      <c r="D99" s="8">
        <v>3012</v>
      </c>
      <c r="E99" s="8">
        <v>3012</v>
      </c>
      <c r="F99" s="42" t="s">
        <v>152</v>
      </c>
      <c r="G99" s="43" t="s">
        <v>497</v>
      </c>
      <c r="H99" s="8">
        <v>3012</v>
      </c>
      <c r="I99" s="43" t="str">
        <f t="shared" si="8"/>
        <v xml:space="preserve">ห้างหุ้นส่วนจำกัด ลิขิตศิลป์ </v>
      </c>
      <c r="J99" s="5">
        <f t="shared" si="8"/>
        <v>3012</v>
      </c>
      <c r="K99" s="44" t="s">
        <v>19</v>
      </c>
      <c r="L99" s="42" t="s">
        <v>825</v>
      </c>
      <c r="M99" s="45">
        <v>45722</v>
      </c>
    </row>
    <row r="100" spans="1:13" ht="84" x14ac:dyDescent="0.2">
      <c r="A100" s="41">
        <v>94</v>
      </c>
      <c r="B100" s="42" t="s">
        <v>477</v>
      </c>
      <c r="C100" s="43" t="s">
        <v>1126</v>
      </c>
      <c r="D100" s="8">
        <v>20000</v>
      </c>
      <c r="E100" s="8">
        <v>20000</v>
      </c>
      <c r="F100" s="42" t="s">
        <v>152</v>
      </c>
      <c r="G100" s="43" t="s">
        <v>816</v>
      </c>
      <c r="H100" s="8">
        <v>20000</v>
      </c>
      <c r="I100" s="43" t="str">
        <f t="shared" si="8"/>
        <v xml:space="preserve"> ร้านไฟล์อาร์ต แอ๊ดเวอร์ไทซิ่ง  </v>
      </c>
      <c r="J100" s="5">
        <f t="shared" si="8"/>
        <v>20000</v>
      </c>
      <c r="K100" s="44" t="s">
        <v>19</v>
      </c>
      <c r="L100" s="42" t="s">
        <v>817</v>
      </c>
      <c r="M100" s="45">
        <v>45722</v>
      </c>
    </row>
    <row r="101" spans="1:13" ht="84" x14ac:dyDescent="0.2">
      <c r="A101" s="41">
        <v>95</v>
      </c>
      <c r="B101" s="42" t="s">
        <v>477</v>
      </c>
      <c r="C101" s="63" t="s">
        <v>1127</v>
      </c>
      <c r="D101" s="8">
        <v>8080</v>
      </c>
      <c r="E101" s="8">
        <v>8080</v>
      </c>
      <c r="F101" s="41" t="s">
        <v>152</v>
      </c>
      <c r="G101" s="43" t="s">
        <v>513</v>
      </c>
      <c r="H101" s="8">
        <v>8080</v>
      </c>
      <c r="I101" s="43" t="str">
        <f t="shared" si="8"/>
        <v>วิน วิน การค้า</v>
      </c>
      <c r="J101" s="5">
        <f t="shared" si="8"/>
        <v>8080</v>
      </c>
      <c r="K101" s="44" t="s">
        <v>19</v>
      </c>
      <c r="L101" s="42" t="s">
        <v>514</v>
      </c>
      <c r="M101" s="45">
        <v>45722</v>
      </c>
    </row>
    <row r="102" spans="1:13" ht="84" x14ac:dyDescent="0.2">
      <c r="A102" s="41">
        <v>96</v>
      </c>
      <c r="B102" s="42" t="s">
        <v>477</v>
      </c>
      <c r="C102" s="63" t="s">
        <v>515</v>
      </c>
      <c r="D102" s="8">
        <v>8525</v>
      </c>
      <c r="E102" s="8">
        <v>8525</v>
      </c>
      <c r="F102" s="41" t="s">
        <v>152</v>
      </c>
      <c r="G102" s="43" t="s">
        <v>513</v>
      </c>
      <c r="H102" s="8">
        <v>8525</v>
      </c>
      <c r="I102" s="43" t="str">
        <f t="shared" si="8"/>
        <v>วิน วิน การค้า</v>
      </c>
      <c r="J102" s="5">
        <f t="shared" si="8"/>
        <v>8525</v>
      </c>
      <c r="K102" s="44" t="s">
        <v>19</v>
      </c>
      <c r="L102" s="42" t="s">
        <v>516</v>
      </c>
      <c r="M102" s="45">
        <v>45722</v>
      </c>
    </row>
    <row r="103" spans="1:13" ht="84" x14ac:dyDescent="0.2">
      <c r="A103" s="41">
        <v>97</v>
      </c>
      <c r="B103" s="42" t="s">
        <v>477</v>
      </c>
      <c r="C103" s="63" t="s">
        <v>510</v>
      </c>
      <c r="D103" s="8">
        <v>255400</v>
      </c>
      <c r="E103" s="8">
        <v>255400</v>
      </c>
      <c r="F103" s="41" t="s">
        <v>152</v>
      </c>
      <c r="G103" s="43" t="s">
        <v>511</v>
      </c>
      <c r="H103" s="8">
        <v>255400</v>
      </c>
      <c r="I103" s="43" t="str">
        <f t="shared" si="8"/>
        <v xml:space="preserve">บริษัท จามจุรีโปรดักส์ จำกัด </v>
      </c>
      <c r="J103" s="5">
        <f t="shared" si="8"/>
        <v>255400</v>
      </c>
      <c r="K103" s="44" t="s">
        <v>19</v>
      </c>
      <c r="L103" s="42" t="s">
        <v>512</v>
      </c>
      <c r="M103" s="45">
        <v>45722</v>
      </c>
    </row>
    <row r="104" spans="1:13" ht="84" x14ac:dyDescent="0.2">
      <c r="A104" s="41">
        <v>98</v>
      </c>
      <c r="B104" s="42" t="s">
        <v>477</v>
      </c>
      <c r="C104" s="63" t="s">
        <v>493</v>
      </c>
      <c r="D104" s="8">
        <v>1748</v>
      </c>
      <c r="E104" s="8">
        <v>1748</v>
      </c>
      <c r="F104" s="41" t="s">
        <v>152</v>
      </c>
      <c r="G104" s="43" t="s">
        <v>513</v>
      </c>
      <c r="H104" s="8">
        <v>1748</v>
      </c>
      <c r="I104" s="43" t="str">
        <f t="shared" si="8"/>
        <v>วิน วิน การค้า</v>
      </c>
      <c r="J104" s="5">
        <f t="shared" si="8"/>
        <v>1748</v>
      </c>
      <c r="K104" s="44" t="s">
        <v>19</v>
      </c>
      <c r="L104" s="42" t="s">
        <v>517</v>
      </c>
      <c r="M104" s="45">
        <v>45722</v>
      </c>
    </row>
    <row r="105" spans="1:13" ht="84" x14ac:dyDescent="0.2">
      <c r="A105" s="41">
        <v>99</v>
      </c>
      <c r="B105" s="42" t="s">
        <v>81</v>
      </c>
      <c r="C105" s="52" t="s">
        <v>1113</v>
      </c>
      <c r="D105" s="15">
        <v>12305</v>
      </c>
      <c r="E105" s="15">
        <f>D105</f>
        <v>12305</v>
      </c>
      <c r="F105" s="42" t="s">
        <v>152</v>
      </c>
      <c r="G105" s="52" t="s">
        <v>102</v>
      </c>
      <c r="H105" s="15">
        <v>12305</v>
      </c>
      <c r="I105" s="52" t="str">
        <f>G105</f>
        <v>อู่สมคิดการช่าง</v>
      </c>
      <c r="J105" s="15">
        <v>12305</v>
      </c>
      <c r="K105" s="44" t="s">
        <v>19</v>
      </c>
      <c r="L105" s="53" t="s">
        <v>103</v>
      </c>
      <c r="M105" s="54">
        <v>45722</v>
      </c>
    </row>
    <row r="106" spans="1:13" ht="84" x14ac:dyDescent="0.2">
      <c r="A106" s="41">
        <v>100</v>
      </c>
      <c r="B106" s="42" t="s">
        <v>81</v>
      </c>
      <c r="C106" s="52" t="s">
        <v>1128</v>
      </c>
      <c r="D106" s="15">
        <v>10260</v>
      </c>
      <c r="E106" s="15">
        <f>D106</f>
        <v>10260</v>
      </c>
      <c r="F106" s="42" t="s">
        <v>152</v>
      </c>
      <c r="G106" s="52" t="s">
        <v>104</v>
      </c>
      <c r="H106" s="15">
        <v>10260</v>
      </c>
      <c r="I106" s="52" t="str">
        <f>G106</f>
        <v>บริษัท รัตนาพันธ์  จำกัด</v>
      </c>
      <c r="J106" s="15">
        <v>10260</v>
      </c>
      <c r="K106" s="44" t="s">
        <v>19</v>
      </c>
      <c r="L106" s="53" t="s">
        <v>105</v>
      </c>
      <c r="M106" s="54">
        <v>45722</v>
      </c>
    </row>
    <row r="107" spans="1:13" ht="84" x14ac:dyDescent="0.2">
      <c r="A107" s="41">
        <v>101</v>
      </c>
      <c r="B107" s="42" t="s">
        <v>894</v>
      </c>
      <c r="C107" s="50" t="s">
        <v>713</v>
      </c>
      <c r="D107" s="4">
        <v>1760</v>
      </c>
      <c r="E107" s="4">
        <v>1760</v>
      </c>
      <c r="F107" s="46" t="s">
        <v>152</v>
      </c>
      <c r="G107" s="43" t="s">
        <v>140</v>
      </c>
      <c r="H107" s="4">
        <v>1760</v>
      </c>
      <c r="I107" s="43" t="s">
        <v>140</v>
      </c>
      <c r="J107" s="4">
        <v>1760</v>
      </c>
      <c r="K107" s="44" t="s">
        <v>19</v>
      </c>
      <c r="L107" s="46" t="s">
        <v>904</v>
      </c>
      <c r="M107" s="45">
        <v>45722</v>
      </c>
    </row>
    <row r="108" spans="1:13" ht="84" x14ac:dyDescent="0.2">
      <c r="A108" s="41">
        <v>102</v>
      </c>
      <c r="B108" s="42" t="s">
        <v>894</v>
      </c>
      <c r="C108" s="43" t="s">
        <v>1129</v>
      </c>
      <c r="D108" s="4">
        <v>6200</v>
      </c>
      <c r="E108" s="4">
        <f>SUM(D108)</f>
        <v>6200</v>
      </c>
      <c r="F108" s="46" t="s">
        <v>152</v>
      </c>
      <c r="G108" s="50" t="s">
        <v>140</v>
      </c>
      <c r="H108" s="5">
        <f>SUM(E108)</f>
        <v>6200</v>
      </c>
      <c r="I108" s="50" t="s">
        <v>140</v>
      </c>
      <c r="J108" s="5">
        <f>SUM(H108)</f>
        <v>6200</v>
      </c>
      <c r="K108" s="44" t="s">
        <v>19</v>
      </c>
      <c r="L108" s="42" t="s">
        <v>903</v>
      </c>
      <c r="M108" s="51">
        <v>45722</v>
      </c>
    </row>
    <row r="109" spans="1:13" ht="84" x14ac:dyDescent="0.2">
      <c r="A109" s="41">
        <v>103</v>
      </c>
      <c r="B109" s="42" t="s">
        <v>150</v>
      </c>
      <c r="C109" s="50" t="s">
        <v>1130</v>
      </c>
      <c r="D109" s="4">
        <v>10990</v>
      </c>
      <c r="E109" s="4">
        <v>10990</v>
      </c>
      <c r="F109" s="46" t="s">
        <v>152</v>
      </c>
      <c r="G109" s="43" t="s">
        <v>164</v>
      </c>
      <c r="H109" s="5">
        <v>10990</v>
      </c>
      <c r="I109" s="43" t="s">
        <v>164</v>
      </c>
      <c r="J109" s="5">
        <v>10990</v>
      </c>
      <c r="K109" s="44" t="s">
        <v>19</v>
      </c>
      <c r="L109" s="41" t="s">
        <v>165</v>
      </c>
      <c r="M109" s="3">
        <v>45722</v>
      </c>
    </row>
    <row r="110" spans="1:13" ht="84" x14ac:dyDescent="0.2">
      <c r="A110" s="41">
        <v>104</v>
      </c>
      <c r="B110" s="42" t="s">
        <v>936</v>
      </c>
      <c r="C110" s="43" t="s">
        <v>1131</v>
      </c>
      <c r="D110" s="5">
        <v>89000</v>
      </c>
      <c r="E110" s="5">
        <f t="shared" ref="E110:E137" si="9">D110</f>
        <v>89000</v>
      </c>
      <c r="F110" s="46" t="s">
        <v>152</v>
      </c>
      <c r="G110" s="43" t="s">
        <v>947</v>
      </c>
      <c r="H110" s="5">
        <f t="shared" ref="H110:H137" si="10">E110</f>
        <v>89000</v>
      </c>
      <c r="I110" s="43" t="s">
        <v>947</v>
      </c>
      <c r="J110" s="5">
        <f t="shared" ref="J110:J137" si="11">H110</f>
        <v>89000</v>
      </c>
      <c r="K110" s="44" t="s">
        <v>19</v>
      </c>
      <c r="L110" s="41" t="s">
        <v>948</v>
      </c>
      <c r="M110" s="45">
        <v>45722</v>
      </c>
    </row>
    <row r="111" spans="1:13" ht="84" x14ac:dyDescent="0.2">
      <c r="A111" s="41">
        <v>105</v>
      </c>
      <c r="B111" s="42" t="s">
        <v>936</v>
      </c>
      <c r="C111" s="50" t="s">
        <v>1131</v>
      </c>
      <c r="D111" s="5">
        <v>7860</v>
      </c>
      <c r="E111" s="5">
        <f t="shared" si="9"/>
        <v>7860</v>
      </c>
      <c r="F111" s="46" t="s">
        <v>152</v>
      </c>
      <c r="G111" s="43" t="s">
        <v>949</v>
      </c>
      <c r="H111" s="5">
        <f t="shared" si="10"/>
        <v>7860</v>
      </c>
      <c r="I111" s="43" t="s">
        <v>949</v>
      </c>
      <c r="J111" s="5">
        <f t="shared" si="11"/>
        <v>7860</v>
      </c>
      <c r="K111" s="44" t="s">
        <v>19</v>
      </c>
      <c r="L111" s="41" t="s">
        <v>950</v>
      </c>
      <c r="M111" s="45">
        <v>45722</v>
      </c>
    </row>
    <row r="112" spans="1:13" ht="84" x14ac:dyDescent="0.2">
      <c r="A112" s="41">
        <v>106</v>
      </c>
      <c r="B112" s="42" t="s">
        <v>936</v>
      </c>
      <c r="C112" s="43" t="s">
        <v>1132</v>
      </c>
      <c r="D112" s="5">
        <v>33240</v>
      </c>
      <c r="E112" s="5">
        <f t="shared" si="9"/>
        <v>33240</v>
      </c>
      <c r="F112" s="46" t="s">
        <v>152</v>
      </c>
      <c r="G112" s="43" t="s">
        <v>952</v>
      </c>
      <c r="H112" s="5">
        <f t="shared" si="10"/>
        <v>33240</v>
      </c>
      <c r="I112" s="43" t="s">
        <v>952</v>
      </c>
      <c r="J112" s="5">
        <f t="shared" si="11"/>
        <v>33240</v>
      </c>
      <c r="K112" s="44" t="s">
        <v>19</v>
      </c>
      <c r="L112" s="41" t="s">
        <v>951</v>
      </c>
      <c r="M112" s="45">
        <v>45722</v>
      </c>
    </row>
    <row r="113" spans="1:13" ht="84" x14ac:dyDescent="0.2">
      <c r="A113" s="41">
        <v>107</v>
      </c>
      <c r="B113" s="42" t="s">
        <v>936</v>
      </c>
      <c r="C113" s="50" t="s">
        <v>493</v>
      </c>
      <c r="D113" s="4">
        <v>1199</v>
      </c>
      <c r="E113" s="4">
        <f t="shared" si="9"/>
        <v>1199</v>
      </c>
      <c r="F113" s="46" t="s">
        <v>152</v>
      </c>
      <c r="G113" s="50" t="s">
        <v>952</v>
      </c>
      <c r="H113" s="5">
        <f t="shared" si="10"/>
        <v>1199</v>
      </c>
      <c r="I113" s="50" t="str">
        <f>G113</f>
        <v>บริษัท วิทวัสการค้า จำกัด</v>
      </c>
      <c r="J113" s="5">
        <f t="shared" si="11"/>
        <v>1199</v>
      </c>
      <c r="K113" s="44" t="s">
        <v>19</v>
      </c>
      <c r="L113" s="41" t="s">
        <v>953</v>
      </c>
      <c r="M113" s="45">
        <v>45722</v>
      </c>
    </row>
    <row r="114" spans="1:13" ht="84" x14ac:dyDescent="0.2">
      <c r="A114" s="41">
        <v>108</v>
      </c>
      <c r="B114" s="42" t="s">
        <v>936</v>
      </c>
      <c r="C114" s="50" t="s">
        <v>682</v>
      </c>
      <c r="D114" s="4">
        <v>4200</v>
      </c>
      <c r="E114" s="4">
        <f t="shared" si="9"/>
        <v>4200</v>
      </c>
      <c r="F114" s="46" t="s">
        <v>152</v>
      </c>
      <c r="G114" s="50" t="s">
        <v>954</v>
      </c>
      <c r="H114" s="5">
        <f t="shared" si="10"/>
        <v>4200</v>
      </c>
      <c r="I114" s="50" t="str">
        <f>G114</f>
        <v>ร้านป้ายไอเดีย</v>
      </c>
      <c r="J114" s="5">
        <f t="shared" si="11"/>
        <v>4200</v>
      </c>
      <c r="K114" s="44" t="s">
        <v>19</v>
      </c>
      <c r="L114" s="41" t="s">
        <v>955</v>
      </c>
      <c r="M114" s="45">
        <v>45722</v>
      </c>
    </row>
    <row r="115" spans="1:13" ht="84" x14ac:dyDescent="0.2">
      <c r="A115" s="41">
        <v>109</v>
      </c>
      <c r="B115" s="42" t="s">
        <v>936</v>
      </c>
      <c r="C115" s="50" t="s">
        <v>956</v>
      </c>
      <c r="D115" s="4">
        <v>20000</v>
      </c>
      <c r="E115" s="4">
        <f t="shared" si="9"/>
        <v>20000</v>
      </c>
      <c r="F115" s="46" t="s">
        <v>152</v>
      </c>
      <c r="G115" s="50" t="s">
        <v>957</v>
      </c>
      <c r="H115" s="5">
        <f t="shared" si="10"/>
        <v>20000</v>
      </c>
      <c r="I115" s="50" t="str">
        <f>G115</f>
        <v>นายมนัส  ประทุมมา</v>
      </c>
      <c r="J115" s="5">
        <f t="shared" si="11"/>
        <v>20000</v>
      </c>
      <c r="K115" s="44" t="s">
        <v>19</v>
      </c>
      <c r="L115" s="41" t="s">
        <v>958</v>
      </c>
      <c r="M115" s="45">
        <v>45722</v>
      </c>
    </row>
    <row r="116" spans="1:13" ht="84" x14ac:dyDescent="0.2">
      <c r="A116" s="41">
        <v>110</v>
      </c>
      <c r="B116" s="42" t="s">
        <v>936</v>
      </c>
      <c r="C116" s="50" t="s">
        <v>959</v>
      </c>
      <c r="D116" s="4">
        <v>800</v>
      </c>
      <c r="E116" s="4">
        <f t="shared" si="9"/>
        <v>800</v>
      </c>
      <c r="F116" s="46" t="s">
        <v>152</v>
      </c>
      <c r="G116" s="50" t="s">
        <v>960</v>
      </c>
      <c r="H116" s="5">
        <f t="shared" si="10"/>
        <v>800</v>
      </c>
      <c r="I116" s="50" t="str">
        <f>G116</f>
        <v>ก.เจริญยนต์ มอเตอร์</v>
      </c>
      <c r="J116" s="5">
        <f t="shared" si="11"/>
        <v>800</v>
      </c>
      <c r="K116" s="44" t="s">
        <v>19</v>
      </c>
      <c r="L116" s="41" t="s">
        <v>961</v>
      </c>
      <c r="M116" s="45">
        <v>45722</v>
      </c>
    </row>
    <row r="117" spans="1:13" ht="84" x14ac:dyDescent="0.2">
      <c r="A117" s="41">
        <v>111</v>
      </c>
      <c r="B117" s="42" t="s">
        <v>267</v>
      </c>
      <c r="C117" s="49" t="s">
        <v>749</v>
      </c>
      <c r="D117" s="5">
        <v>1998</v>
      </c>
      <c r="E117" s="8">
        <f t="shared" si="9"/>
        <v>1998</v>
      </c>
      <c r="F117" s="42" t="s">
        <v>152</v>
      </c>
      <c r="G117" s="49" t="s">
        <v>279</v>
      </c>
      <c r="H117" s="8">
        <f t="shared" si="10"/>
        <v>1998</v>
      </c>
      <c r="I117" s="43" t="s">
        <v>279</v>
      </c>
      <c r="J117" s="8">
        <f t="shared" si="11"/>
        <v>1998</v>
      </c>
      <c r="K117" s="44" t="s">
        <v>19</v>
      </c>
      <c r="L117" s="41" t="s">
        <v>296</v>
      </c>
      <c r="M117" s="45">
        <v>45722</v>
      </c>
    </row>
    <row r="118" spans="1:13" ht="84" x14ac:dyDescent="0.2">
      <c r="A118" s="41">
        <v>112</v>
      </c>
      <c r="B118" s="42" t="s">
        <v>267</v>
      </c>
      <c r="C118" s="49" t="s">
        <v>693</v>
      </c>
      <c r="D118" s="5">
        <v>1880</v>
      </c>
      <c r="E118" s="8">
        <f t="shared" si="9"/>
        <v>1880</v>
      </c>
      <c r="F118" s="42" t="s">
        <v>152</v>
      </c>
      <c r="G118" s="43" t="s">
        <v>270</v>
      </c>
      <c r="H118" s="8">
        <f t="shared" si="10"/>
        <v>1880</v>
      </c>
      <c r="I118" s="43" t="s">
        <v>270</v>
      </c>
      <c r="J118" s="8">
        <f t="shared" si="11"/>
        <v>1880</v>
      </c>
      <c r="K118" s="44" t="s">
        <v>19</v>
      </c>
      <c r="L118" s="41" t="s">
        <v>297</v>
      </c>
      <c r="M118" s="45">
        <v>45722</v>
      </c>
    </row>
    <row r="119" spans="1:13" ht="84" x14ac:dyDescent="0.2">
      <c r="A119" s="41">
        <v>113</v>
      </c>
      <c r="B119" s="42" t="s">
        <v>267</v>
      </c>
      <c r="C119" s="49" t="s">
        <v>1133</v>
      </c>
      <c r="D119" s="5">
        <v>1570</v>
      </c>
      <c r="E119" s="8">
        <f t="shared" si="9"/>
        <v>1570</v>
      </c>
      <c r="F119" s="42" t="s">
        <v>152</v>
      </c>
      <c r="G119" s="43" t="s">
        <v>270</v>
      </c>
      <c r="H119" s="8">
        <f t="shared" si="10"/>
        <v>1570</v>
      </c>
      <c r="I119" s="43" t="s">
        <v>270</v>
      </c>
      <c r="J119" s="8">
        <f t="shared" si="11"/>
        <v>1570</v>
      </c>
      <c r="K119" s="44" t="s">
        <v>19</v>
      </c>
      <c r="L119" s="41" t="s">
        <v>298</v>
      </c>
      <c r="M119" s="45">
        <v>45722</v>
      </c>
    </row>
    <row r="120" spans="1:13" ht="84" x14ac:dyDescent="0.2">
      <c r="A120" s="41">
        <v>114</v>
      </c>
      <c r="B120" s="42" t="s">
        <v>267</v>
      </c>
      <c r="C120" s="49" t="s">
        <v>705</v>
      </c>
      <c r="D120" s="5">
        <v>27055</v>
      </c>
      <c r="E120" s="8">
        <f t="shared" si="9"/>
        <v>27055</v>
      </c>
      <c r="F120" s="42" t="s">
        <v>152</v>
      </c>
      <c r="G120" s="49" t="s">
        <v>299</v>
      </c>
      <c r="H120" s="8">
        <f t="shared" si="10"/>
        <v>27055</v>
      </c>
      <c r="I120" s="43" t="s">
        <v>299</v>
      </c>
      <c r="J120" s="8">
        <f t="shared" si="11"/>
        <v>27055</v>
      </c>
      <c r="K120" s="44" t="s">
        <v>19</v>
      </c>
      <c r="L120" s="41" t="s">
        <v>300</v>
      </c>
      <c r="M120" s="45">
        <v>45722</v>
      </c>
    </row>
    <row r="121" spans="1:13" ht="84" x14ac:dyDescent="0.2">
      <c r="A121" s="41">
        <v>115</v>
      </c>
      <c r="B121" s="42" t="s">
        <v>267</v>
      </c>
      <c r="C121" s="49" t="s">
        <v>1134</v>
      </c>
      <c r="D121" s="5">
        <v>10268</v>
      </c>
      <c r="E121" s="8">
        <f t="shared" si="9"/>
        <v>10268</v>
      </c>
      <c r="F121" s="42" t="s">
        <v>152</v>
      </c>
      <c r="G121" s="43" t="s">
        <v>270</v>
      </c>
      <c r="H121" s="8">
        <f t="shared" si="10"/>
        <v>10268</v>
      </c>
      <c r="I121" s="43" t="s">
        <v>270</v>
      </c>
      <c r="J121" s="8">
        <f t="shared" si="11"/>
        <v>10268</v>
      </c>
      <c r="K121" s="44" t="s">
        <v>19</v>
      </c>
      <c r="L121" s="41" t="s">
        <v>301</v>
      </c>
      <c r="M121" s="45">
        <v>45722</v>
      </c>
    </row>
    <row r="122" spans="1:13" ht="84" x14ac:dyDescent="0.2">
      <c r="A122" s="41">
        <v>116</v>
      </c>
      <c r="B122" s="42" t="s">
        <v>267</v>
      </c>
      <c r="C122" s="49" t="s">
        <v>693</v>
      </c>
      <c r="D122" s="5">
        <v>3180</v>
      </c>
      <c r="E122" s="8">
        <f t="shared" si="9"/>
        <v>3180</v>
      </c>
      <c r="F122" s="42" t="s">
        <v>152</v>
      </c>
      <c r="G122" s="49" t="s">
        <v>279</v>
      </c>
      <c r="H122" s="8">
        <f t="shared" si="10"/>
        <v>3180</v>
      </c>
      <c r="I122" s="43" t="s">
        <v>279</v>
      </c>
      <c r="J122" s="8">
        <f t="shared" si="11"/>
        <v>3180</v>
      </c>
      <c r="K122" s="44" t="s">
        <v>19</v>
      </c>
      <c r="L122" s="41" t="s">
        <v>302</v>
      </c>
      <c r="M122" s="45">
        <v>45722</v>
      </c>
    </row>
    <row r="123" spans="1:13" ht="84" x14ac:dyDescent="0.2">
      <c r="A123" s="41">
        <v>117</v>
      </c>
      <c r="B123" s="42" t="s">
        <v>267</v>
      </c>
      <c r="C123" s="49" t="s">
        <v>1135</v>
      </c>
      <c r="D123" s="5">
        <v>2500</v>
      </c>
      <c r="E123" s="8">
        <f t="shared" si="9"/>
        <v>2500</v>
      </c>
      <c r="F123" s="42" t="s">
        <v>152</v>
      </c>
      <c r="G123" s="49" t="s">
        <v>290</v>
      </c>
      <c r="H123" s="8">
        <f t="shared" si="10"/>
        <v>2500</v>
      </c>
      <c r="I123" s="43" t="s">
        <v>290</v>
      </c>
      <c r="J123" s="8">
        <f t="shared" si="11"/>
        <v>2500</v>
      </c>
      <c r="K123" s="44" t="s">
        <v>19</v>
      </c>
      <c r="L123" s="41" t="s">
        <v>303</v>
      </c>
      <c r="M123" s="45">
        <v>45722</v>
      </c>
    </row>
    <row r="124" spans="1:13" ht="84" x14ac:dyDescent="0.2">
      <c r="A124" s="41">
        <v>118</v>
      </c>
      <c r="B124" s="42" t="s">
        <v>267</v>
      </c>
      <c r="C124" s="49" t="s">
        <v>1135</v>
      </c>
      <c r="D124" s="5">
        <v>10970</v>
      </c>
      <c r="E124" s="8">
        <f t="shared" si="9"/>
        <v>10970</v>
      </c>
      <c r="F124" s="42" t="s">
        <v>152</v>
      </c>
      <c r="G124" s="49" t="s">
        <v>304</v>
      </c>
      <c r="H124" s="8">
        <f t="shared" si="10"/>
        <v>10970</v>
      </c>
      <c r="I124" s="43" t="s">
        <v>304</v>
      </c>
      <c r="J124" s="8">
        <f t="shared" si="11"/>
        <v>10970</v>
      </c>
      <c r="K124" s="44" t="s">
        <v>19</v>
      </c>
      <c r="L124" s="41" t="s">
        <v>305</v>
      </c>
      <c r="M124" s="45">
        <v>45722</v>
      </c>
    </row>
    <row r="125" spans="1:13" ht="84" x14ac:dyDescent="0.2">
      <c r="A125" s="41">
        <v>119</v>
      </c>
      <c r="B125" s="42" t="s">
        <v>267</v>
      </c>
      <c r="C125" s="49" t="s">
        <v>1102</v>
      </c>
      <c r="D125" s="5">
        <v>10208</v>
      </c>
      <c r="E125" s="8">
        <f t="shared" si="9"/>
        <v>10208</v>
      </c>
      <c r="F125" s="42" t="s">
        <v>152</v>
      </c>
      <c r="G125" s="43" t="s">
        <v>270</v>
      </c>
      <c r="H125" s="8">
        <f t="shared" si="10"/>
        <v>10208</v>
      </c>
      <c r="I125" s="43" t="s">
        <v>270</v>
      </c>
      <c r="J125" s="8">
        <f t="shared" si="11"/>
        <v>10208</v>
      </c>
      <c r="K125" s="44" t="s">
        <v>19</v>
      </c>
      <c r="L125" s="41" t="s">
        <v>306</v>
      </c>
      <c r="M125" s="45">
        <v>45722</v>
      </c>
    </row>
    <row r="126" spans="1:13" ht="84" x14ac:dyDescent="0.2">
      <c r="A126" s="41">
        <v>120</v>
      </c>
      <c r="B126" s="42" t="s">
        <v>267</v>
      </c>
      <c r="C126" s="49" t="s">
        <v>1136</v>
      </c>
      <c r="D126" s="5">
        <v>1345</v>
      </c>
      <c r="E126" s="8">
        <f t="shared" si="9"/>
        <v>1345</v>
      </c>
      <c r="F126" s="42" t="s">
        <v>152</v>
      </c>
      <c r="G126" s="49" t="s">
        <v>304</v>
      </c>
      <c r="H126" s="8">
        <f t="shared" si="10"/>
        <v>1345</v>
      </c>
      <c r="I126" s="43" t="s">
        <v>304</v>
      </c>
      <c r="J126" s="8">
        <f t="shared" si="11"/>
        <v>1345</v>
      </c>
      <c r="K126" s="44" t="s">
        <v>19</v>
      </c>
      <c r="L126" s="41" t="s">
        <v>308</v>
      </c>
      <c r="M126" s="45">
        <v>45722</v>
      </c>
    </row>
    <row r="127" spans="1:13" ht="84" x14ac:dyDescent="0.2">
      <c r="A127" s="41">
        <v>121</v>
      </c>
      <c r="B127" s="42" t="s">
        <v>267</v>
      </c>
      <c r="C127" s="49" t="s">
        <v>1137</v>
      </c>
      <c r="D127" s="5">
        <v>600</v>
      </c>
      <c r="E127" s="8">
        <f t="shared" si="9"/>
        <v>600</v>
      </c>
      <c r="F127" s="42" t="s">
        <v>152</v>
      </c>
      <c r="G127" s="49" t="s">
        <v>309</v>
      </c>
      <c r="H127" s="8">
        <f t="shared" si="10"/>
        <v>600</v>
      </c>
      <c r="I127" s="43" t="s">
        <v>309</v>
      </c>
      <c r="J127" s="8">
        <f t="shared" si="11"/>
        <v>600</v>
      </c>
      <c r="K127" s="44" t="s">
        <v>19</v>
      </c>
      <c r="L127" s="41" t="s">
        <v>310</v>
      </c>
      <c r="M127" s="45">
        <v>45722</v>
      </c>
    </row>
    <row r="128" spans="1:13" ht="84" x14ac:dyDescent="0.2">
      <c r="A128" s="41">
        <v>122</v>
      </c>
      <c r="B128" s="42" t="s">
        <v>267</v>
      </c>
      <c r="C128" s="49" t="s">
        <v>772</v>
      </c>
      <c r="D128" s="5">
        <v>19400</v>
      </c>
      <c r="E128" s="8">
        <f t="shared" si="9"/>
        <v>19400</v>
      </c>
      <c r="F128" s="42" t="s">
        <v>152</v>
      </c>
      <c r="G128" s="49" t="s">
        <v>279</v>
      </c>
      <c r="H128" s="8">
        <f t="shared" si="10"/>
        <v>19400</v>
      </c>
      <c r="I128" s="43" t="s">
        <v>279</v>
      </c>
      <c r="J128" s="8">
        <f t="shared" si="11"/>
        <v>19400</v>
      </c>
      <c r="K128" s="44" t="s">
        <v>19</v>
      </c>
      <c r="L128" s="41" t="s">
        <v>307</v>
      </c>
      <c r="M128" s="45">
        <v>45722</v>
      </c>
    </row>
    <row r="129" spans="1:13" ht="84" x14ac:dyDescent="0.2">
      <c r="A129" s="41">
        <v>123</v>
      </c>
      <c r="B129" s="42" t="s">
        <v>267</v>
      </c>
      <c r="C129" s="49" t="s">
        <v>1138</v>
      </c>
      <c r="D129" s="5">
        <v>5575</v>
      </c>
      <c r="E129" s="8">
        <f t="shared" si="9"/>
        <v>5575</v>
      </c>
      <c r="F129" s="42" t="s">
        <v>152</v>
      </c>
      <c r="G129" s="49" t="s">
        <v>279</v>
      </c>
      <c r="H129" s="8">
        <f t="shared" si="10"/>
        <v>5575</v>
      </c>
      <c r="I129" s="43" t="s">
        <v>279</v>
      </c>
      <c r="J129" s="8">
        <f t="shared" si="11"/>
        <v>5575</v>
      </c>
      <c r="K129" s="44" t="s">
        <v>19</v>
      </c>
      <c r="L129" s="41" t="s">
        <v>311</v>
      </c>
      <c r="M129" s="45">
        <v>45722</v>
      </c>
    </row>
    <row r="130" spans="1:13" ht="84" x14ac:dyDescent="0.2">
      <c r="A130" s="41">
        <v>124</v>
      </c>
      <c r="B130" s="42" t="s">
        <v>267</v>
      </c>
      <c r="C130" s="48" t="s">
        <v>1097</v>
      </c>
      <c r="D130" s="5">
        <v>1800</v>
      </c>
      <c r="E130" s="8">
        <f t="shared" si="9"/>
        <v>1800</v>
      </c>
      <c r="F130" s="42" t="s">
        <v>152</v>
      </c>
      <c r="G130" s="49" t="s">
        <v>313</v>
      </c>
      <c r="H130" s="8">
        <f t="shared" si="10"/>
        <v>1800</v>
      </c>
      <c r="I130" s="43" t="s">
        <v>313</v>
      </c>
      <c r="J130" s="8">
        <f t="shared" si="11"/>
        <v>1800</v>
      </c>
      <c r="K130" s="44" t="s">
        <v>19</v>
      </c>
      <c r="L130" s="41" t="s">
        <v>314</v>
      </c>
      <c r="M130" s="45">
        <v>45722</v>
      </c>
    </row>
    <row r="131" spans="1:13" ht="84" x14ac:dyDescent="0.2">
      <c r="A131" s="41">
        <v>125</v>
      </c>
      <c r="B131" s="42" t="s">
        <v>267</v>
      </c>
      <c r="C131" s="48" t="s">
        <v>1097</v>
      </c>
      <c r="D131" s="5">
        <v>1800</v>
      </c>
      <c r="E131" s="8">
        <f t="shared" si="9"/>
        <v>1800</v>
      </c>
      <c r="F131" s="42" t="s">
        <v>152</v>
      </c>
      <c r="G131" s="49" t="s">
        <v>315</v>
      </c>
      <c r="H131" s="8">
        <f t="shared" si="10"/>
        <v>1800</v>
      </c>
      <c r="I131" s="43" t="s">
        <v>315</v>
      </c>
      <c r="J131" s="8">
        <f t="shared" si="11"/>
        <v>1800</v>
      </c>
      <c r="K131" s="44" t="s">
        <v>19</v>
      </c>
      <c r="L131" s="41" t="s">
        <v>316</v>
      </c>
      <c r="M131" s="45">
        <v>45722</v>
      </c>
    </row>
    <row r="132" spans="1:13" ht="84" x14ac:dyDescent="0.2">
      <c r="A132" s="41">
        <v>126</v>
      </c>
      <c r="B132" s="42" t="s">
        <v>267</v>
      </c>
      <c r="C132" s="48" t="s">
        <v>1097</v>
      </c>
      <c r="D132" s="5">
        <v>1800</v>
      </c>
      <c r="E132" s="8">
        <f t="shared" si="9"/>
        <v>1800</v>
      </c>
      <c r="F132" s="42" t="s">
        <v>152</v>
      </c>
      <c r="G132" s="49" t="s">
        <v>317</v>
      </c>
      <c r="H132" s="8">
        <f t="shared" si="10"/>
        <v>1800</v>
      </c>
      <c r="I132" s="43" t="s">
        <v>317</v>
      </c>
      <c r="J132" s="8">
        <f t="shared" si="11"/>
        <v>1800</v>
      </c>
      <c r="K132" s="44" t="s">
        <v>19</v>
      </c>
      <c r="L132" s="41" t="s">
        <v>318</v>
      </c>
      <c r="M132" s="45">
        <v>45722</v>
      </c>
    </row>
    <row r="133" spans="1:13" ht="84" x14ac:dyDescent="0.2">
      <c r="A133" s="41">
        <v>127</v>
      </c>
      <c r="B133" s="42" t="s">
        <v>267</v>
      </c>
      <c r="C133" s="48" t="s">
        <v>1097</v>
      </c>
      <c r="D133" s="5">
        <v>1800</v>
      </c>
      <c r="E133" s="8">
        <f t="shared" si="9"/>
        <v>1800</v>
      </c>
      <c r="F133" s="42" t="s">
        <v>152</v>
      </c>
      <c r="G133" s="49" t="s">
        <v>319</v>
      </c>
      <c r="H133" s="8">
        <f t="shared" si="10"/>
        <v>1800</v>
      </c>
      <c r="I133" s="43" t="s">
        <v>319</v>
      </c>
      <c r="J133" s="8">
        <f t="shared" si="11"/>
        <v>1800</v>
      </c>
      <c r="K133" s="44" t="s">
        <v>19</v>
      </c>
      <c r="L133" s="41" t="s">
        <v>320</v>
      </c>
      <c r="M133" s="45">
        <v>45722</v>
      </c>
    </row>
    <row r="134" spans="1:13" ht="84" x14ac:dyDescent="0.2">
      <c r="A134" s="41">
        <v>128</v>
      </c>
      <c r="B134" s="42" t="s">
        <v>267</v>
      </c>
      <c r="C134" s="48" t="s">
        <v>1097</v>
      </c>
      <c r="D134" s="5">
        <v>1800</v>
      </c>
      <c r="E134" s="8">
        <f t="shared" si="9"/>
        <v>1800</v>
      </c>
      <c r="F134" s="42" t="s">
        <v>152</v>
      </c>
      <c r="G134" s="49" t="s">
        <v>321</v>
      </c>
      <c r="H134" s="8">
        <f t="shared" si="10"/>
        <v>1800</v>
      </c>
      <c r="I134" s="43" t="s">
        <v>321</v>
      </c>
      <c r="J134" s="8">
        <f t="shared" si="11"/>
        <v>1800</v>
      </c>
      <c r="K134" s="44" t="s">
        <v>19</v>
      </c>
      <c r="L134" s="41" t="s">
        <v>322</v>
      </c>
      <c r="M134" s="45">
        <v>45722</v>
      </c>
    </row>
    <row r="135" spans="1:13" ht="84" x14ac:dyDescent="0.2">
      <c r="A135" s="41">
        <v>129</v>
      </c>
      <c r="B135" s="42" t="s">
        <v>267</v>
      </c>
      <c r="C135" s="67" t="s">
        <v>1139</v>
      </c>
      <c r="D135" s="5">
        <v>19740</v>
      </c>
      <c r="E135" s="8">
        <f t="shared" si="9"/>
        <v>19740</v>
      </c>
      <c r="F135" s="42" t="s">
        <v>152</v>
      </c>
      <c r="G135" s="49" t="s">
        <v>282</v>
      </c>
      <c r="H135" s="8">
        <f t="shared" si="10"/>
        <v>19740</v>
      </c>
      <c r="I135" s="43" t="s">
        <v>282</v>
      </c>
      <c r="J135" s="8">
        <f t="shared" si="11"/>
        <v>19740</v>
      </c>
      <c r="K135" s="44" t="s">
        <v>19</v>
      </c>
      <c r="L135" s="41" t="s">
        <v>312</v>
      </c>
      <c r="M135" s="45">
        <v>45722</v>
      </c>
    </row>
    <row r="136" spans="1:13" ht="84" x14ac:dyDescent="0.2">
      <c r="A136" s="41">
        <v>130</v>
      </c>
      <c r="B136" s="42" t="s">
        <v>267</v>
      </c>
      <c r="C136" s="48" t="s">
        <v>1097</v>
      </c>
      <c r="D136" s="5">
        <v>3600</v>
      </c>
      <c r="E136" s="8">
        <f t="shared" si="9"/>
        <v>3600</v>
      </c>
      <c r="F136" s="42" t="s">
        <v>152</v>
      </c>
      <c r="G136" s="49" t="s">
        <v>319</v>
      </c>
      <c r="H136" s="8">
        <f t="shared" si="10"/>
        <v>3600</v>
      </c>
      <c r="I136" s="43" t="s">
        <v>319</v>
      </c>
      <c r="J136" s="8">
        <f t="shared" si="11"/>
        <v>3600</v>
      </c>
      <c r="K136" s="44" t="s">
        <v>19</v>
      </c>
      <c r="L136" s="41" t="s">
        <v>323</v>
      </c>
      <c r="M136" s="45">
        <v>45722</v>
      </c>
    </row>
    <row r="137" spans="1:13" ht="84" x14ac:dyDescent="0.2">
      <c r="A137" s="41">
        <v>131</v>
      </c>
      <c r="B137" s="42" t="s">
        <v>267</v>
      </c>
      <c r="C137" s="48" t="s">
        <v>1097</v>
      </c>
      <c r="D137" s="5">
        <v>3600</v>
      </c>
      <c r="E137" s="8">
        <f t="shared" si="9"/>
        <v>3600</v>
      </c>
      <c r="F137" s="42" t="s">
        <v>152</v>
      </c>
      <c r="G137" s="49" t="s">
        <v>324</v>
      </c>
      <c r="H137" s="8">
        <f t="shared" si="10"/>
        <v>3600</v>
      </c>
      <c r="I137" s="43" t="s">
        <v>324</v>
      </c>
      <c r="J137" s="8">
        <f t="shared" si="11"/>
        <v>3600</v>
      </c>
      <c r="K137" s="44" t="s">
        <v>19</v>
      </c>
      <c r="L137" s="41" t="s">
        <v>325</v>
      </c>
      <c r="M137" s="45">
        <v>45722</v>
      </c>
    </row>
    <row r="138" spans="1:13" ht="84" x14ac:dyDescent="0.2">
      <c r="A138" s="41">
        <v>132</v>
      </c>
      <c r="B138" s="42" t="s">
        <v>17</v>
      </c>
      <c r="C138" s="50" t="s">
        <v>1140</v>
      </c>
      <c r="D138" s="5">
        <v>50</v>
      </c>
      <c r="E138" s="5">
        <v>50</v>
      </c>
      <c r="F138" s="42" t="s">
        <v>152</v>
      </c>
      <c r="G138" s="50" t="s">
        <v>1062</v>
      </c>
      <c r="H138" s="5">
        <v>50</v>
      </c>
      <c r="I138" s="50" t="s">
        <v>1062</v>
      </c>
      <c r="J138" s="5">
        <v>50</v>
      </c>
      <c r="K138" s="44" t="s">
        <v>19</v>
      </c>
      <c r="L138" s="41" t="s">
        <v>1066</v>
      </c>
      <c r="M138" s="45">
        <v>45722</v>
      </c>
    </row>
    <row r="139" spans="1:13" ht="84" x14ac:dyDescent="0.2">
      <c r="A139" s="41">
        <v>133</v>
      </c>
      <c r="B139" s="42" t="s">
        <v>267</v>
      </c>
      <c r="C139" s="48" t="s">
        <v>1141</v>
      </c>
      <c r="D139" s="5">
        <v>2260</v>
      </c>
      <c r="E139" s="8">
        <f>D139</f>
        <v>2260</v>
      </c>
      <c r="F139" s="42" t="s">
        <v>152</v>
      </c>
      <c r="G139" s="49" t="s">
        <v>328</v>
      </c>
      <c r="H139" s="8">
        <f>E139</f>
        <v>2260</v>
      </c>
      <c r="I139" s="43" t="s">
        <v>328</v>
      </c>
      <c r="J139" s="8">
        <f>H139</f>
        <v>2260</v>
      </c>
      <c r="K139" s="44" t="s">
        <v>19</v>
      </c>
      <c r="L139" s="42" t="s">
        <v>329</v>
      </c>
      <c r="M139" s="45">
        <v>45722</v>
      </c>
    </row>
    <row r="140" spans="1:13" ht="84" x14ac:dyDescent="0.2">
      <c r="A140" s="41">
        <v>134</v>
      </c>
      <c r="B140" s="42" t="s">
        <v>477</v>
      </c>
      <c r="C140" s="43" t="s">
        <v>1142</v>
      </c>
      <c r="D140" s="8">
        <v>3120</v>
      </c>
      <c r="E140" s="8">
        <v>3120</v>
      </c>
      <c r="F140" s="41" t="s">
        <v>152</v>
      </c>
      <c r="G140" s="43" t="s">
        <v>641</v>
      </c>
      <c r="H140" s="8">
        <v>3120</v>
      </c>
      <c r="I140" s="43" t="str">
        <f>G140</f>
        <v>ร้าน ทองเรือนการค้า</v>
      </c>
      <c r="J140" s="5">
        <f>H140</f>
        <v>3120</v>
      </c>
      <c r="K140" s="44" t="s">
        <v>19</v>
      </c>
      <c r="L140" s="42" t="s">
        <v>642</v>
      </c>
      <c r="M140" s="45">
        <v>45723</v>
      </c>
    </row>
    <row r="141" spans="1:13" ht="84" x14ac:dyDescent="0.2">
      <c r="A141" s="41">
        <v>135</v>
      </c>
      <c r="B141" s="42" t="s">
        <v>477</v>
      </c>
      <c r="C141" s="43" t="s">
        <v>693</v>
      </c>
      <c r="D141" s="8">
        <v>83700</v>
      </c>
      <c r="E141" s="8">
        <v>83700</v>
      </c>
      <c r="F141" s="41" t="s">
        <v>152</v>
      </c>
      <c r="G141" s="43" t="s">
        <v>508</v>
      </c>
      <c r="H141" s="8">
        <v>83700</v>
      </c>
      <c r="I141" s="43" t="str">
        <f>G141</f>
        <v xml:space="preserve">ห้างหุ้นส่วนจำกัด พี แอนด์ เอ ซิสเตมส์ </v>
      </c>
      <c r="J141" s="5">
        <f>H141</f>
        <v>83700</v>
      </c>
      <c r="K141" s="44" t="s">
        <v>19</v>
      </c>
      <c r="L141" s="42" t="s">
        <v>694</v>
      </c>
      <c r="M141" s="45">
        <v>45723</v>
      </c>
    </row>
    <row r="142" spans="1:13" ht="84" x14ac:dyDescent="0.2">
      <c r="A142" s="41">
        <v>136</v>
      </c>
      <c r="B142" s="42" t="s">
        <v>81</v>
      </c>
      <c r="C142" s="52" t="s">
        <v>1143</v>
      </c>
      <c r="D142" s="15">
        <v>9750</v>
      </c>
      <c r="E142" s="15">
        <f>D142</f>
        <v>9750</v>
      </c>
      <c r="F142" s="42" t="s">
        <v>152</v>
      </c>
      <c r="G142" s="52" t="s">
        <v>104</v>
      </c>
      <c r="H142" s="15">
        <v>9750</v>
      </c>
      <c r="I142" s="52" t="str">
        <f>G142</f>
        <v>บริษัท รัตนาพันธ์  จำกัด</v>
      </c>
      <c r="J142" s="15">
        <v>9750</v>
      </c>
      <c r="K142" s="44" t="s">
        <v>19</v>
      </c>
      <c r="L142" s="53" t="s">
        <v>106</v>
      </c>
      <c r="M142" s="54">
        <v>45723</v>
      </c>
    </row>
    <row r="143" spans="1:13" ht="84" x14ac:dyDescent="0.2">
      <c r="A143" s="41">
        <v>137</v>
      </c>
      <c r="B143" s="42" t="s">
        <v>894</v>
      </c>
      <c r="C143" s="50" t="s">
        <v>1144</v>
      </c>
      <c r="D143" s="4">
        <v>16800</v>
      </c>
      <c r="E143" s="4">
        <f>SUM(D143)</f>
        <v>16800</v>
      </c>
      <c r="F143" s="46" t="s">
        <v>152</v>
      </c>
      <c r="G143" s="50" t="s">
        <v>908</v>
      </c>
      <c r="H143" s="5">
        <f>SUM(E143)</f>
        <v>16800</v>
      </c>
      <c r="I143" s="50" t="s">
        <v>908</v>
      </c>
      <c r="J143" s="5">
        <f>SUM(H143)</f>
        <v>16800</v>
      </c>
      <c r="K143" s="44" t="s">
        <v>19</v>
      </c>
      <c r="L143" s="42" t="s">
        <v>909</v>
      </c>
      <c r="M143" s="51">
        <v>45723</v>
      </c>
    </row>
    <row r="144" spans="1:13" ht="84" x14ac:dyDescent="0.2">
      <c r="A144" s="41">
        <v>138</v>
      </c>
      <c r="B144" s="42" t="s">
        <v>894</v>
      </c>
      <c r="C144" s="50" t="s">
        <v>1145</v>
      </c>
      <c r="D144" s="4">
        <v>19714.96</v>
      </c>
      <c r="E144" s="4">
        <f>SUM(D144)</f>
        <v>19714.96</v>
      </c>
      <c r="F144" s="46" t="s">
        <v>152</v>
      </c>
      <c r="G144" s="43" t="s">
        <v>906</v>
      </c>
      <c r="H144" s="5">
        <f>SUM(E144)</f>
        <v>19714.96</v>
      </c>
      <c r="I144" s="43" t="s">
        <v>906</v>
      </c>
      <c r="J144" s="5">
        <f>SUM(H144)</f>
        <v>19714.96</v>
      </c>
      <c r="K144" s="44" t="s">
        <v>19</v>
      </c>
      <c r="L144" s="42" t="s">
        <v>907</v>
      </c>
      <c r="M144" s="51">
        <v>45723</v>
      </c>
    </row>
    <row r="145" spans="1:13" ht="84" x14ac:dyDescent="0.2">
      <c r="A145" s="41">
        <v>139</v>
      </c>
      <c r="B145" s="42" t="s">
        <v>894</v>
      </c>
      <c r="C145" s="50" t="s">
        <v>1091</v>
      </c>
      <c r="D145" s="4">
        <v>5100</v>
      </c>
      <c r="E145" s="4">
        <f>SUM(D145)</f>
        <v>5100</v>
      </c>
      <c r="F145" s="46" t="s">
        <v>152</v>
      </c>
      <c r="G145" s="50" t="s">
        <v>897</v>
      </c>
      <c r="H145" s="5">
        <f>SUM(E145)</f>
        <v>5100</v>
      </c>
      <c r="I145" s="50" t="s">
        <v>897</v>
      </c>
      <c r="J145" s="5">
        <f>SUM(H145)</f>
        <v>5100</v>
      </c>
      <c r="K145" s="44" t="s">
        <v>19</v>
      </c>
      <c r="L145" s="42" t="s">
        <v>905</v>
      </c>
      <c r="M145" s="51">
        <v>45723</v>
      </c>
    </row>
    <row r="146" spans="1:13" ht="84" x14ac:dyDescent="0.2">
      <c r="A146" s="41">
        <v>140</v>
      </c>
      <c r="B146" s="42" t="s">
        <v>150</v>
      </c>
      <c r="C146" s="50" t="s">
        <v>166</v>
      </c>
      <c r="D146" s="4">
        <v>600</v>
      </c>
      <c r="E146" s="4">
        <v>600</v>
      </c>
      <c r="F146" s="46" t="s">
        <v>152</v>
      </c>
      <c r="G146" s="43" t="s">
        <v>167</v>
      </c>
      <c r="H146" s="5">
        <v>600</v>
      </c>
      <c r="I146" s="43" t="s">
        <v>167</v>
      </c>
      <c r="J146" s="5">
        <v>600</v>
      </c>
      <c r="K146" s="44" t="s">
        <v>19</v>
      </c>
      <c r="L146" s="41" t="s">
        <v>168</v>
      </c>
      <c r="M146" s="3">
        <v>45723</v>
      </c>
    </row>
    <row r="147" spans="1:13" ht="84" x14ac:dyDescent="0.2">
      <c r="A147" s="41">
        <v>141</v>
      </c>
      <c r="B147" s="42" t="s">
        <v>936</v>
      </c>
      <c r="C147" s="50" t="s">
        <v>1146</v>
      </c>
      <c r="D147" s="5">
        <v>68000</v>
      </c>
      <c r="E147" s="5">
        <v>68000</v>
      </c>
      <c r="F147" s="46" t="s">
        <v>152</v>
      </c>
      <c r="G147" s="50" t="s">
        <v>962</v>
      </c>
      <c r="H147" s="5">
        <v>68000</v>
      </c>
      <c r="I147" s="50" t="s">
        <v>962</v>
      </c>
      <c r="J147" s="5">
        <v>68000</v>
      </c>
      <c r="K147" s="44" t="s">
        <v>19</v>
      </c>
      <c r="L147" s="41" t="s">
        <v>963</v>
      </c>
      <c r="M147" s="45">
        <v>45723</v>
      </c>
    </row>
    <row r="148" spans="1:13" ht="84" x14ac:dyDescent="0.2">
      <c r="A148" s="41">
        <v>142</v>
      </c>
      <c r="B148" s="42" t="s">
        <v>936</v>
      </c>
      <c r="C148" s="50" t="s">
        <v>1147</v>
      </c>
      <c r="D148" s="5">
        <v>70000</v>
      </c>
      <c r="E148" s="5">
        <v>70000</v>
      </c>
      <c r="F148" s="46" t="s">
        <v>152</v>
      </c>
      <c r="G148" s="50" t="s">
        <v>964</v>
      </c>
      <c r="H148" s="5">
        <v>70000</v>
      </c>
      <c r="I148" s="50" t="s">
        <v>964</v>
      </c>
      <c r="J148" s="5">
        <v>70000</v>
      </c>
      <c r="K148" s="44" t="s">
        <v>19</v>
      </c>
      <c r="L148" s="41" t="s">
        <v>965</v>
      </c>
      <c r="M148" s="45">
        <v>45723</v>
      </c>
    </row>
    <row r="149" spans="1:13" ht="84" x14ac:dyDescent="0.2">
      <c r="A149" s="41">
        <v>143</v>
      </c>
      <c r="B149" s="42" t="s">
        <v>936</v>
      </c>
      <c r="C149" s="50" t="s">
        <v>939</v>
      </c>
      <c r="D149" s="4">
        <v>7200</v>
      </c>
      <c r="E149" s="4">
        <f t="shared" ref="E149:E160" si="12">D149</f>
        <v>7200</v>
      </c>
      <c r="F149" s="46" t="s">
        <v>152</v>
      </c>
      <c r="G149" s="50" t="s">
        <v>966</v>
      </c>
      <c r="H149" s="5">
        <f t="shared" ref="H149:H160" si="13">E149</f>
        <v>7200</v>
      </c>
      <c r="I149" s="50" t="str">
        <f>G149</f>
        <v>นายพีรวัฒน์  แสงชาติ</v>
      </c>
      <c r="J149" s="5">
        <f>H149</f>
        <v>7200</v>
      </c>
      <c r="K149" s="44" t="s">
        <v>19</v>
      </c>
      <c r="L149" s="41" t="s">
        <v>967</v>
      </c>
      <c r="M149" s="45">
        <v>45723</v>
      </c>
    </row>
    <row r="150" spans="1:13" ht="84" x14ac:dyDescent="0.2">
      <c r="A150" s="41">
        <v>144</v>
      </c>
      <c r="B150" s="42" t="s">
        <v>267</v>
      </c>
      <c r="C150" s="49" t="s">
        <v>1148</v>
      </c>
      <c r="D150" s="5">
        <v>3590</v>
      </c>
      <c r="E150" s="8">
        <f t="shared" si="12"/>
        <v>3590</v>
      </c>
      <c r="F150" s="42" t="s">
        <v>152</v>
      </c>
      <c r="G150" s="49" t="s">
        <v>294</v>
      </c>
      <c r="H150" s="8">
        <f t="shared" si="13"/>
        <v>3590</v>
      </c>
      <c r="I150" s="43" t="s">
        <v>294</v>
      </c>
      <c r="J150" s="8">
        <f t="shared" ref="J150:J160" si="14">H150</f>
        <v>3590</v>
      </c>
      <c r="K150" s="44" t="s">
        <v>19</v>
      </c>
      <c r="L150" s="41" t="s">
        <v>332</v>
      </c>
      <c r="M150" s="45">
        <v>45723</v>
      </c>
    </row>
    <row r="151" spans="1:13" ht="84" x14ac:dyDescent="0.2">
      <c r="A151" s="41">
        <v>145</v>
      </c>
      <c r="B151" s="42" t="s">
        <v>267</v>
      </c>
      <c r="C151" s="49" t="s">
        <v>1149</v>
      </c>
      <c r="D151" s="5">
        <v>9930</v>
      </c>
      <c r="E151" s="8">
        <f t="shared" si="12"/>
        <v>9930</v>
      </c>
      <c r="F151" s="42" t="s">
        <v>152</v>
      </c>
      <c r="G151" s="49" t="s">
        <v>275</v>
      </c>
      <c r="H151" s="8">
        <f t="shared" si="13"/>
        <v>9930</v>
      </c>
      <c r="I151" s="43" t="s">
        <v>275</v>
      </c>
      <c r="J151" s="8">
        <f t="shared" si="14"/>
        <v>9930</v>
      </c>
      <c r="K151" s="44" t="s">
        <v>19</v>
      </c>
      <c r="L151" s="41" t="s">
        <v>333</v>
      </c>
      <c r="M151" s="45">
        <v>45723</v>
      </c>
    </row>
    <row r="152" spans="1:13" ht="84" x14ac:dyDescent="0.2">
      <c r="A152" s="41">
        <v>146</v>
      </c>
      <c r="B152" s="42" t="s">
        <v>267</v>
      </c>
      <c r="C152" s="49" t="s">
        <v>701</v>
      </c>
      <c r="D152" s="5">
        <v>6500</v>
      </c>
      <c r="E152" s="8">
        <f t="shared" si="12"/>
        <v>6500</v>
      </c>
      <c r="F152" s="42" t="s">
        <v>152</v>
      </c>
      <c r="G152" s="43" t="s">
        <v>270</v>
      </c>
      <c r="H152" s="8">
        <f t="shared" si="13"/>
        <v>6500</v>
      </c>
      <c r="I152" s="43" t="s">
        <v>270</v>
      </c>
      <c r="J152" s="8">
        <f t="shared" si="14"/>
        <v>6500</v>
      </c>
      <c r="K152" s="44" t="s">
        <v>19</v>
      </c>
      <c r="L152" s="41" t="s">
        <v>334</v>
      </c>
      <c r="M152" s="45">
        <v>45723</v>
      </c>
    </row>
    <row r="153" spans="1:13" ht="84" x14ac:dyDescent="0.2">
      <c r="A153" s="41">
        <v>147</v>
      </c>
      <c r="B153" s="42" t="s">
        <v>267</v>
      </c>
      <c r="C153" s="49" t="s">
        <v>1119</v>
      </c>
      <c r="D153" s="5">
        <v>48860</v>
      </c>
      <c r="E153" s="8">
        <f t="shared" si="12"/>
        <v>48860</v>
      </c>
      <c r="F153" s="42" t="s">
        <v>152</v>
      </c>
      <c r="G153" s="49" t="s">
        <v>335</v>
      </c>
      <c r="H153" s="8">
        <f t="shared" si="13"/>
        <v>48860</v>
      </c>
      <c r="I153" s="43" t="s">
        <v>335</v>
      </c>
      <c r="J153" s="8">
        <f t="shared" si="14"/>
        <v>48860</v>
      </c>
      <c r="K153" s="44" t="s">
        <v>19</v>
      </c>
      <c r="L153" s="41" t="s">
        <v>336</v>
      </c>
      <c r="M153" s="45">
        <v>45723</v>
      </c>
    </row>
    <row r="154" spans="1:13" ht="84" x14ac:dyDescent="0.2">
      <c r="A154" s="41">
        <v>148</v>
      </c>
      <c r="B154" s="42" t="s">
        <v>267</v>
      </c>
      <c r="C154" s="49" t="s">
        <v>1150</v>
      </c>
      <c r="D154" s="5">
        <v>33700</v>
      </c>
      <c r="E154" s="8">
        <f t="shared" si="12"/>
        <v>33700</v>
      </c>
      <c r="F154" s="42" t="s">
        <v>152</v>
      </c>
      <c r="G154" s="49" t="s">
        <v>337</v>
      </c>
      <c r="H154" s="8">
        <f t="shared" si="13"/>
        <v>33700</v>
      </c>
      <c r="I154" s="43" t="s">
        <v>337</v>
      </c>
      <c r="J154" s="8">
        <f t="shared" si="14"/>
        <v>33700</v>
      </c>
      <c r="K154" s="44" t="s">
        <v>19</v>
      </c>
      <c r="L154" s="41" t="s">
        <v>338</v>
      </c>
      <c r="M154" s="45">
        <v>45723</v>
      </c>
    </row>
    <row r="155" spans="1:13" ht="84" x14ac:dyDescent="0.2">
      <c r="A155" s="41">
        <v>149</v>
      </c>
      <c r="B155" s="42" t="s">
        <v>267</v>
      </c>
      <c r="C155" s="49" t="s">
        <v>680</v>
      </c>
      <c r="D155" s="5">
        <v>9100</v>
      </c>
      <c r="E155" s="8">
        <f t="shared" si="12"/>
        <v>9100</v>
      </c>
      <c r="F155" s="42" t="s">
        <v>152</v>
      </c>
      <c r="G155" s="49" t="s">
        <v>337</v>
      </c>
      <c r="H155" s="8">
        <f t="shared" si="13"/>
        <v>9100</v>
      </c>
      <c r="I155" s="43" t="s">
        <v>337</v>
      </c>
      <c r="J155" s="8">
        <f t="shared" si="14"/>
        <v>9100</v>
      </c>
      <c r="K155" s="44" t="s">
        <v>19</v>
      </c>
      <c r="L155" s="41" t="s">
        <v>339</v>
      </c>
      <c r="M155" s="45">
        <v>45723</v>
      </c>
    </row>
    <row r="156" spans="1:13" ht="84" x14ac:dyDescent="0.2">
      <c r="A156" s="41">
        <v>150</v>
      </c>
      <c r="B156" s="42" t="s">
        <v>267</v>
      </c>
      <c r="C156" s="49" t="s">
        <v>749</v>
      </c>
      <c r="D156" s="5">
        <v>2394</v>
      </c>
      <c r="E156" s="8">
        <f t="shared" si="12"/>
        <v>2394</v>
      </c>
      <c r="F156" s="42" t="s">
        <v>152</v>
      </c>
      <c r="G156" s="43" t="s">
        <v>270</v>
      </c>
      <c r="H156" s="8">
        <f t="shared" si="13"/>
        <v>2394</v>
      </c>
      <c r="I156" s="43" t="s">
        <v>270</v>
      </c>
      <c r="J156" s="8">
        <f t="shared" si="14"/>
        <v>2394</v>
      </c>
      <c r="K156" s="44" t="s">
        <v>19</v>
      </c>
      <c r="L156" s="41" t="s">
        <v>340</v>
      </c>
      <c r="M156" s="45">
        <v>45723</v>
      </c>
    </row>
    <row r="157" spans="1:13" ht="84" x14ac:dyDescent="0.2">
      <c r="A157" s="41">
        <v>151</v>
      </c>
      <c r="B157" s="42" t="s">
        <v>267</v>
      </c>
      <c r="C157" s="48" t="s">
        <v>1097</v>
      </c>
      <c r="D157" s="5">
        <v>5000</v>
      </c>
      <c r="E157" s="8">
        <f t="shared" si="12"/>
        <v>5000</v>
      </c>
      <c r="F157" s="42" t="s">
        <v>152</v>
      </c>
      <c r="G157" s="49" t="s">
        <v>341</v>
      </c>
      <c r="H157" s="8">
        <f t="shared" si="13"/>
        <v>5000</v>
      </c>
      <c r="I157" s="43" t="s">
        <v>341</v>
      </c>
      <c r="J157" s="8">
        <f t="shared" si="14"/>
        <v>5000</v>
      </c>
      <c r="K157" s="44" t="s">
        <v>19</v>
      </c>
      <c r="L157" s="41" t="s">
        <v>342</v>
      </c>
      <c r="M157" s="45">
        <v>45723</v>
      </c>
    </row>
    <row r="158" spans="1:13" ht="84" x14ac:dyDescent="0.2">
      <c r="A158" s="41">
        <v>152</v>
      </c>
      <c r="B158" s="42" t="s">
        <v>267</v>
      </c>
      <c r="C158" s="48" t="s">
        <v>1097</v>
      </c>
      <c r="D158" s="5">
        <v>10000</v>
      </c>
      <c r="E158" s="8">
        <f t="shared" si="12"/>
        <v>10000</v>
      </c>
      <c r="F158" s="42" t="s">
        <v>152</v>
      </c>
      <c r="G158" s="49" t="s">
        <v>341</v>
      </c>
      <c r="H158" s="8">
        <f t="shared" si="13"/>
        <v>10000</v>
      </c>
      <c r="I158" s="43" t="s">
        <v>341</v>
      </c>
      <c r="J158" s="8">
        <f t="shared" si="14"/>
        <v>10000</v>
      </c>
      <c r="K158" s="44" t="s">
        <v>19</v>
      </c>
      <c r="L158" s="41" t="s">
        <v>343</v>
      </c>
      <c r="M158" s="45">
        <v>45723</v>
      </c>
    </row>
    <row r="159" spans="1:13" ht="84" x14ac:dyDescent="0.2">
      <c r="A159" s="41">
        <v>153</v>
      </c>
      <c r="B159" s="42" t="s">
        <v>267</v>
      </c>
      <c r="C159" s="48" t="s">
        <v>1097</v>
      </c>
      <c r="D159" s="5">
        <v>5000</v>
      </c>
      <c r="E159" s="8">
        <f t="shared" si="12"/>
        <v>5000</v>
      </c>
      <c r="F159" s="42" t="s">
        <v>152</v>
      </c>
      <c r="G159" s="49" t="s">
        <v>341</v>
      </c>
      <c r="H159" s="8">
        <f t="shared" si="13"/>
        <v>5000</v>
      </c>
      <c r="I159" s="43" t="s">
        <v>341</v>
      </c>
      <c r="J159" s="8">
        <f t="shared" si="14"/>
        <v>5000</v>
      </c>
      <c r="K159" s="44" t="s">
        <v>19</v>
      </c>
      <c r="L159" s="41" t="s">
        <v>344</v>
      </c>
      <c r="M159" s="45">
        <v>45723</v>
      </c>
    </row>
    <row r="160" spans="1:13" ht="84" x14ac:dyDescent="0.2">
      <c r="A160" s="41">
        <v>154</v>
      </c>
      <c r="B160" s="42" t="s">
        <v>267</v>
      </c>
      <c r="C160" s="48" t="s">
        <v>1097</v>
      </c>
      <c r="D160" s="5">
        <v>5000</v>
      </c>
      <c r="E160" s="8">
        <f t="shared" si="12"/>
        <v>5000</v>
      </c>
      <c r="F160" s="42" t="s">
        <v>152</v>
      </c>
      <c r="G160" s="49" t="s">
        <v>341</v>
      </c>
      <c r="H160" s="8">
        <f t="shared" si="13"/>
        <v>5000</v>
      </c>
      <c r="I160" s="43" t="s">
        <v>341</v>
      </c>
      <c r="J160" s="8">
        <f t="shared" si="14"/>
        <v>5000</v>
      </c>
      <c r="K160" s="44" t="s">
        <v>19</v>
      </c>
      <c r="L160" s="41" t="s">
        <v>345</v>
      </c>
      <c r="M160" s="45">
        <v>45723</v>
      </c>
    </row>
    <row r="161" spans="1:13" ht="84" x14ac:dyDescent="0.2">
      <c r="A161" s="41">
        <v>155</v>
      </c>
      <c r="B161" s="42" t="s">
        <v>17</v>
      </c>
      <c r="C161" s="64" t="s">
        <v>1123</v>
      </c>
      <c r="D161" s="4">
        <v>5100</v>
      </c>
      <c r="E161" s="4">
        <v>5100</v>
      </c>
      <c r="F161" s="42" t="s">
        <v>152</v>
      </c>
      <c r="G161" s="52" t="s">
        <v>27</v>
      </c>
      <c r="H161" s="4">
        <v>5100</v>
      </c>
      <c r="I161" s="52" t="s">
        <v>27</v>
      </c>
      <c r="J161" s="4">
        <v>5100</v>
      </c>
      <c r="K161" s="44" t="s">
        <v>19</v>
      </c>
      <c r="L161" s="42" t="s">
        <v>28</v>
      </c>
      <c r="M161" s="51">
        <v>45723</v>
      </c>
    </row>
    <row r="162" spans="1:13" ht="147" x14ac:dyDescent="0.2">
      <c r="A162" s="41">
        <v>156</v>
      </c>
      <c r="B162" s="42" t="s">
        <v>477</v>
      </c>
      <c r="C162" s="63" t="s">
        <v>483</v>
      </c>
      <c r="D162" s="8">
        <v>5000000</v>
      </c>
      <c r="E162" s="8">
        <v>5005351.87</v>
      </c>
      <c r="F162" s="41" t="s">
        <v>188</v>
      </c>
      <c r="G162" s="43" t="s">
        <v>484</v>
      </c>
      <c r="H162" s="9" t="s">
        <v>485</v>
      </c>
      <c r="I162" s="43" t="s">
        <v>486</v>
      </c>
      <c r="J162" s="5">
        <v>4650000</v>
      </c>
      <c r="K162" s="44" t="s">
        <v>19</v>
      </c>
      <c r="L162" s="42" t="s">
        <v>487</v>
      </c>
      <c r="M162" s="45">
        <v>45723</v>
      </c>
    </row>
    <row r="163" spans="1:13" ht="84" x14ac:dyDescent="0.2">
      <c r="A163" s="41">
        <v>157</v>
      </c>
      <c r="B163" s="42" t="s">
        <v>477</v>
      </c>
      <c r="C163" s="43" t="s">
        <v>1093</v>
      </c>
      <c r="D163" s="8">
        <v>2100</v>
      </c>
      <c r="E163" s="8">
        <v>2100</v>
      </c>
      <c r="F163" s="42" t="s">
        <v>152</v>
      </c>
      <c r="G163" s="43" t="s">
        <v>814</v>
      </c>
      <c r="H163" s="8">
        <v>2100</v>
      </c>
      <c r="I163" s="43" t="str">
        <f t="shared" ref="I163:J172" si="15">G163</f>
        <v xml:space="preserve">บริษัท วายเอ็นทีเอ สตรัคเจอร์ ซิสเตมส์ กรุ๊ป จำกัด  </v>
      </c>
      <c r="J163" s="5">
        <f t="shared" si="15"/>
        <v>2100</v>
      </c>
      <c r="K163" s="44" t="s">
        <v>19</v>
      </c>
      <c r="L163" s="42" t="s">
        <v>815</v>
      </c>
      <c r="M163" s="45">
        <v>45726</v>
      </c>
    </row>
    <row r="164" spans="1:13" ht="84" x14ac:dyDescent="0.2">
      <c r="A164" s="41">
        <v>158</v>
      </c>
      <c r="B164" s="42" t="s">
        <v>477</v>
      </c>
      <c r="C164" s="43" t="s">
        <v>1102</v>
      </c>
      <c r="D164" s="8">
        <v>3920</v>
      </c>
      <c r="E164" s="8">
        <v>3920</v>
      </c>
      <c r="F164" s="42" t="s">
        <v>152</v>
      </c>
      <c r="G164" s="43" t="s">
        <v>643</v>
      </c>
      <c r="H164" s="8">
        <v>3920</v>
      </c>
      <c r="I164" s="43" t="str">
        <f t="shared" si="15"/>
        <v xml:space="preserve">ร้าน วิน วิน การค้า  </v>
      </c>
      <c r="J164" s="5">
        <f t="shared" si="15"/>
        <v>3920</v>
      </c>
      <c r="K164" s="44" t="s">
        <v>19</v>
      </c>
      <c r="L164" s="42" t="s">
        <v>848</v>
      </c>
      <c r="M164" s="45">
        <v>45726</v>
      </c>
    </row>
    <row r="165" spans="1:13" ht="84" x14ac:dyDescent="0.2">
      <c r="A165" s="41">
        <v>159</v>
      </c>
      <c r="B165" s="42" t="s">
        <v>477</v>
      </c>
      <c r="C165" s="43" t="s">
        <v>693</v>
      </c>
      <c r="D165" s="8">
        <v>3354</v>
      </c>
      <c r="E165" s="8">
        <v>3354</v>
      </c>
      <c r="F165" s="42" t="s">
        <v>152</v>
      </c>
      <c r="G165" s="43" t="s">
        <v>497</v>
      </c>
      <c r="H165" s="8">
        <v>3354</v>
      </c>
      <c r="I165" s="43" t="str">
        <f t="shared" si="15"/>
        <v xml:space="preserve">ห้างหุ้นส่วนจำกัด ลิขิตศิลป์ </v>
      </c>
      <c r="J165" s="5">
        <f t="shared" si="15"/>
        <v>3354</v>
      </c>
      <c r="K165" s="44" t="s">
        <v>19</v>
      </c>
      <c r="L165" s="42" t="s">
        <v>876</v>
      </c>
      <c r="M165" s="45">
        <v>45726</v>
      </c>
    </row>
    <row r="166" spans="1:13" ht="84" x14ac:dyDescent="0.2">
      <c r="A166" s="41">
        <v>160</v>
      </c>
      <c r="B166" s="42" t="s">
        <v>477</v>
      </c>
      <c r="C166" s="63" t="s">
        <v>1151</v>
      </c>
      <c r="D166" s="8">
        <v>449750</v>
      </c>
      <c r="E166" s="8">
        <v>449750</v>
      </c>
      <c r="F166" s="41" t="s">
        <v>152</v>
      </c>
      <c r="G166" s="43" t="s">
        <v>524</v>
      </c>
      <c r="H166" s="8">
        <v>449750</v>
      </c>
      <c r="I166" s="43" t="str">
        <f t="shared" si="15"/>
        <v xml:space="preserve">บริษัท คงคา อินเตอร์เทรด จำกัด </v>
      </c>
      <c r="J166" s="5">
        <f t="shared" si="15"/>
        <v>449750</v>
      </c>
      <c r="K166" s="44" t="s">
        <v>19</v>
      </c>
      <c r="L166" s="68" t="s">
        <v>525</v>
      </c>
      <c r="M166" s="45">
        <v>45726</v>
      </c>
    </row>
    <row r="167" spans="1:13" ht="84" x14ac:dyDescent="0.2">
      <c r="A167" s="41">
        <v>161</v>
      </c>
      <c r="B167" s="42" t="s">
        <v>477</v>
      </c>
      <c r="C167" s="63" t="s">
        <v>1152</v>
      </c>
      <c r="D167" s="8">
        <v>464000</v>
      </c>
      <c r="E167" s="8">
        <v>464000</v>
      </c>
      <c r="F167" s="41" t="s">
        <v>152</v>
      </c>
      <c r="G167" s="43" t="s">
        <v>518</v>
      </c>
      <c r="H167" s="8">
        <v>464000</v>
      </c>
      <c r="I167" s="43" t="str">
        <f t="shared" si="15"/>
        <v xml:space="preserve">ร้านบุญมาวรรณ์ </v>
      </c>
      <c r="J167" s="5">
        <f t="shared" si="15"/>
        <v>464000</v>
      </c>
      <c r="K167" s="44" t="s">
        <v>19</v>
      </c>
      <c r="L167" s="68" t="s">
        <v>531</v>
      </c>
      <c r="M167" s="45">
        <v>45726</v>
      </c>
    </row>
    <row r="168" spans="1:13" ht="84" x14ac:dyDescent="0.2">
      <c r="A168" s="41">
        <v>162</v>
      </c>
      <c r="B168" s="42" t="s">
        <v>477</v>
      </c>
      <c r="C168" s="63" t="s">
        <v>1153</v>
      </c>
      <c r="D168" s="8">
        <v>358000</v>
      </c>
      <c r="E168" s="8">
        <v>358000</v>
      </c>
      <c r="F168" s="41" t="s">
        <v>152</v>
      </c>
      <c r="G168" s="43" t="s">
        <v>526</v>
      </c>
      <c r="H168" s="8">
        <v>358000</v>
      </c>
      <c r="I168" s="43" t="str">
        <f t="shared" si="15"/>
        <v xml:space="preserve">ร้านแค็ท แอนด์ ซัน </v>
      </c>
      <c r="J168" s="5">
        <f t="shared" si="15"/>
        <v>358000</v>
      </c>
      <c r="K168" s="44" t="s">
        <v>19</v>
      </c>
      <c r="L168" s="68" t="s">
        <v>527</v>
      </c>
      <c r="M168" s="45">
        <v>45726</v>
      </c>
    </row>
    <row r="169" spans="1:13" ht="84" x14ac:dyDescent="0.2">
      <c r="A169" s="41">
        <v>163</v>
      </c>
      <c r="B169" s="42" t="s">
        <v>477</v>
      </c>
      <c r="C169" s="63" t="s">
        <v>1154</v>
      </c>
      <c r="D169" s="8">
        <v>7800</v>
      </c>
      <c r="E169" s="8">
        <v>7800</v>
      </c>
      <c r="F169" s="41" t="s">
        <v>152</v>
      </c>
      <c r="G169" s="43" t="s">
        <v>518</v>
      </c>
      <c r="H169" s="8">
        <v>7800</v>
      </c>
      <c r="I169" s="43" t="str">
        <f t="shared" si="15"/>
        <v xml:space="preserve">ร้านบุญมาวรรณ์ </v>
      </c>
      <c r="J169" s="5">
        <f t="shared" si="15"/>
        <v>7800</v>
      </c>
      <c r="K169" s="44" t="s">
        <v>19</v>
      </c>
      <c r="L169" s="42" t="s">
        <v>519</v>
      </c>
      <c r="M169" s="45">
        <v>45726</v>
      </c>
    </row>
    <row r="170" spans="1:13" ht="84" x14ac:dyDescent="0.2">
      <c r="A170" s="41">
        <v>164</v>
      </c>
      <c r="B170" s="42" t="s">
        <v>477</v>
      </c>
      <c r="C170" s="63" t="s">
        <v>1155</v>
      </c>
      <c r="D170" s="8">
        <v>20000</v>
      </c>
      <c r="E170" s="8">
        <v>20000</v>
      </c>
      <c r="F170" s="41" t="s">
        <v>152</v>
      </c>
      <c r="G170" s="43" t="s">
        <v>520</v>
      </c>
      <c r="H170" s="8">
        <v>20000</v>
      </c>
      <c r="I170" s="43" t="str">
        <f t="shared" si="15"/>
        <v xml:space="preserve">นางสาวสุดสวาท ชูประวัติ </v>
      </c>
      <c r="J170" s="5">
        <f t="shared" si="15"/>
        <v>20000</v>
      </c>
      <c r="K170" s="44" t="s">
        <v>19</v>
      </c>
      <c r="L170" s="42" t="s">
        <v>521</v>
      </c>
      <c r="M170" s="45">
        <v>45726</v>
      </c>
    </row>
    <row r="171" spans="1:13" ht="84" x14ac:dyDescent="0.2">
      <c r="A171" s="41">
        <v>165</v>
      </c>
      <c r="B171" s="42" t="s">
        <v>477</v>
      </c>
      <c r="C171" s="63" t="s">
        <v>1156</v>
      </c>
      <c r="D171" s="8">
        <v>40000</v>
      </c>
      <c r="E171" s="8">
        <v>40000</v>
      </c>
      <c r="F171" s="41" t="s">
        <v>152</v>
      </c>
      <c r="G171" s="43" t="s">
        <v>522</v>
      </c>
      <c r="H171" s="8">
        <v>40000</v>
      </c>
      <c r="I171" s="43" t="str">
        <f t="shared" si="15"/>
        <v xml:space="preserve">นางสาวชนิภา  งามวิจิตวงศ์ </v>
      </c>
      <c r="J171" s="5">
        <f t="shared" si="15"/>
        <v>40000</v>
      </c>
      <c r="K171" s="44" t="s">
        <v>19</v>
      </c>
      <c r="L171" s="42" t="s">
        <v>523</v>
      </c>
      <c r="M171" s="45">
        <v>45726</v>
      </c>
    </row>
    <row r="172" spans="1:13" ht="84" x14ac:dyDescent="0.2">
      <c r="A172" s="41">
        <v>166</v>
      </c>
      <c r="B172" s="42" t="s">
        <v>477</v>
      </c>
      <c r="C172" s="43" t="s">
        <v>792</v>
      </c>
      <c r="D172" s="8">
        <v>4420</v>
      </c>
      <c r="E172" s="8">
        <v>4420</v>
      </c>
      <c r="F172" s="42" t="s">
        <v>152</v>
      </c>
      <c r="G172" s="43" t="s">
        <v>540</v>
      </c>
      <c r="H172" s="8">
        <v>4420</v>
      </c>
      <c r="I172" s="43" t="str">
        <f t="shared" si="15"/>
        <v xml:space="preserve">ร้าน ภครชญ โดย น.ส.รพีพรรณ  ออแก้ว </v>
      </c>
      <c r="J172" s="5">
        <f t="shared" si="15"/>
        <v>4420</v>
      </c>
      <c r="K172" s="44" t="s">
        <v>19</v>
      </c>
      <c r="L172" s="42" t="s">
        <v>793</v>
      </c>
      <c r="M172" s="45">
        <v>45726</v>
      </c>
    </row>
    <row r="173" spans="1:13" ht="84" x14ac:dyDescent="0.2">
      <c r="A173" s="41">
        <v>167</v>
      </c>
      <c r="B173" s="42" t="s">
        <v>894</v>
      </c>
      <c r="C173" s="50" t="s">
        <v>1157</v>
      </c>
      <c r="D173" s="4">
        <v>23800</v>
      </c>
      <c r="E173" s="4">
        <f>SUM(D173)</f>
        <v>23800</v>
      </c>
      <c r="F173" s="46" t="s">
        <v>152</v>
      </c>
      <c r="G173" s="50" t="s">
        <v>897</v>
      </c>
      <c r="H173" s="5">
        <f>SUM(E173)</f>
        <v>23800</v>
      </c>
      <c r="I173" s="50" t="s">
        <v>897</v>
      </c>
      <c r="J173" s="5">
        <f>SUM(H173)</f>
        <v>23800</v>
      </c>
      <c r="K173" s="44" t="s">
        <v>19</v>
      </c>
      <c r="L173" s="42" t="s">
        <v>910</v>
      </c>
      <c r="M173" s="51">
        <v>45726</v>
      </c>
    </row>
    <row r="174" spans="1:13" ht="84" x14ac:dyDescent="0.2">
      <c r="A174" s="41">
        <v>168</v>
      </c>
      <c r="B174" s="42" t="s">
        <v>17</v>
      </c>
      <c r="C174" s="64" t="s">
        <v>1158</v>
      </c>
      <c r="D174" s="4">
        <v>8200</v>
      </c>
      <c r="E174" s="4">
        <v>8200</v>
      </c>
      <c r="F174" s="42" t="s">
        <v>152</v>
      </c>
      <c r="G174" s="52" t="s">
        <v>29</v>
      </c>
      <c r="H174" s="4">
        <v>8200</v>
      </c>
      <c r="I174" s="52" t="s">
        <v>29</v>
      </c>
      <c r="J174" s="4">
        <v>8200</v>
      </c>
      <c r="K174" s="44" t="s">
        <v>19</v>
      </c>
      <c r="L174" s="42" t="s">
        <v>30</v>
      </c>
      <c r="M174" s="51">
        <v>45726</v>
      </c>
    </row>
    <row r="175" spans="1:13" ht="84" x14ac:dyDescent="0.2">
      <c r="A175" s="41">
        <v>169</v>
      </c>
      <c r="B175" s="42" t="s">
        <v>267</v>
      </c>
      <c r="C175" s="48" t="s">
        <v>1144</v>
      </c>
      <c r="D175" s="5">
        <v>3000</v>
      </c>
      <c r="E175" s="8">
        <f>D175</f>
        <v>3000</v>
      </c>
      <c r="F175" s="42" t="s">
        <v>152</v>
      </c>
      <c r="G175" s="49" t="s">
        <v>346</v>
      </c>
      <c r="H175" s="8">
        <f>E175</f>
        <v>3000</v>
      </c>
      <c r="I175" s="43" t="s">
        <v>346</v>
      </c>
      <c r="J175" s="8">
        <f t="shared" ref="J175:J183" si="16">H175</f>
        <v>3000</v>
      </c>
      <c r="K175" s="44" t="s">
        <v>19</v>
      </c>
      <c r="L175" s="42" t="s">
        <v>329</v>
      </c>
      <c r="M175" s="45">
        <v>45726</v>
      </c>
    </row>
    <row r="176" spans="1:13" ht="84" x14ac:dyDescent="0.2">
      <c r="A176" s="41">
        <v>170</v>
      </c>
      <c r="B176" s="42" t="s">
        <v>477</v>
      </c>
      <c r="C176" s="43" t="s">
        <v>673</v>
      </c>
      <c r="D176" s="8">
        <v>2440</v>
      </c>
      <c r="E176" s="8">
        <v>2440</v>
      </c>
      <c r="F176" s="41" t="s">
        <v>152</v>
      </c>
      <c r="G176" s="43" t="s">
        <v>645</v>
      </c>
      <c r="H176" s="8">
        <v>2440</v>
      </c>
      <c r="I176" s="43" t="str">
        <f>G176</f>
        <v xml:space="preserve">ร้าน ณฐพรการพิมพ์ </v>
      </c>
      <c r="J176" s="5">
        <f t="shared" si="16"/>
        <v>2440</v>
      </c>
      <c r="K176" s="44" t="s">
        <v>19</v>
      </c>
      <c r="L176" s="42" t="s">
        <v>674</v>
      </c>
      <c r="M176" s="45">
        <v>45727</v>
      </c>
    </row>
    <row r="177" spans="1:13" ht="84" x14ac:dyDescent="0.2">
      <c r="A177" s="41">
        <v>171</v>
      </c>
      <c r="B177" s="42" t="s">
        <v>477</v>
      </c>
      <c r="C177" s="63" t="s">
        <v>528</v>
      </c>
      <c r="D177" s="8">
        <v>18700</v>
      </c>
      <c r="E177" s="8">
        <v>18700</v>
      </c>
      <c r="F177" s="41" t="s">
        <v>152</v>
      </c>
      <c r="G177" s="43" t="s">
        <v>529</v>
      </c>
      <c r="H177" s="8">
        <v>18700</v>
      </c>
      <c r="I177" s="43" t="str">
        <f>G177</f>
        <v xml:space="preserve">ห้างหุ้นส่วนจำกัด นอร์ทเทอร์น เคมิเคิล แอนด์ กลาสแวร์ </v>
      </c>
      <c r="J177" s="5">
        <f t="shared" si="16"/>
        <v>18700</v>
      </c>
      <c r="K177" s="44" t="s">
        <v>19</v>
      </c>
      <c r="L177" s="68" t="s">
        <v>530</v>
      </c>
      <c r="M177" s="45">
        <v>45727</v>
      </c>
    </row>
    <row r="178" spans="1:13" ht="84" x14ac:dyDescent="0.2">
      <c r="A178" s="41">
        <v>172</v>
      </c>
      <c r="B178" s="42" t="s">
        <v>477</v>
      </c>
      <c r="C178" s="63" t="s">
        <v>493</v>
      </c>
      <c r="D178" s="8">
        <v>4750</v>
      </c>
      <c r="E178" s="8">
        <v>4750</v>
      </c>
      <c r="F178" s="41" t="s">
        <v>152</v>
      </c>
      <c r="G178" s="43" t="s">
        <v>494</v>
      </c>
      <c r="H178" s="5">
        <v>4750</v>
      </c>
      <c r="I178" s="43" t="s">
        <v>494</v>
      </c>
      <c r="J178" s="5">
        <f t="shared" si="16"/>
        <v>4750</v>
      </c>
      <c r="K178" s="44" t="s">
        <v>19</v>
      </c>
      <c r="L178" s="42" t="s">
        <v>495</v>
      </c>
      <c r="M178" s="45">
        <v>45727</v>
      </c>
    </row>
    <row r="179" spans="1:13" ht="84" x14ac:dyDescent="0.2">
      <c r="A179" s="41">
        <v>173</v>
      </c>
      <c r="B179" s="42" t="s">
        <v>477</v>
      </c>
      <c r="C179" s="43" t="s">
        <v>1159</v>
      </c>
      <c r="D179" s="5">
        <v>2400</v>
      </c>
      <c r="E179" s="14">
        <v>2400</v>
      </c>
      <c r="F179" s="41" t="s">
        <v>152</v>
      </c>
      <c r="G179" s="43" t="s">
        <v>570</v>
      </c>
      <c r="H179" s="69">
        <v>2400</v>
      </c>
      <c r="I179" s="43" t="str">
        <f t="shared" ref="I179:I187" si="17">G179</f>
        <v xml:space="preserve">ร้านมันส์ก๊อปปี้เซ้นเตอร์ </v>
      </c>
      <c r="J179" s="5">
        <f t="shared" si="16"/>
        <v>2400</v>
      </c>
      <c r="K179" s="44" t="s">
        <v>19</v>
      </c>
      <c r="L179" s="68" t="s">
        <v>571</v>
      </c>
      <c r="M179" s="51">
        <v>45727</v>
      </c>
    </row>
    <row r="180" spans="1:13" ht="84" x14ac:dyDescent="0.2">
      <c r="A180" s="41">
        <v>174</v>
      </c>
      <c r="B180" s="42" t="s">
        <v>477</v>
      </c>
      <c r="C180" s="43" t="s">
        <v>705</v>
      </c>
      <c r="D180" s="8">
        <v>53900</v>
      </c>
      <c r="E180" s="8">
        <v>53900</v>
      </c>
      <c r="F180" s="41" t="s">
        <v>152</v>
      </c>
      <c r="G180" s="43" t="s">
        <v>508</v>
      </c>
      <c r="H180" s="8">
        <v>53900</v>
      </c>
      <c r="I180" s="43" t="str">
        <f t="shared" si="17"/>
        <v xml:space="preserve">ห้างหุ้นส่วนจำกัด พี แอนด์ เอ ซิสเตมส์ </v>
      </c>
      <c r="J180" s="5">
        <f t="shared" si="16"/>
        <v>53900</v>
      </c>
      <c r="K180" s="44" t="s">
        <v>19</v>
      </c>
      <c r="L180" s="42" t="s">
        <v>706</v>
      </c>
      <c r="M180" s="45">
        <v>45727</v>
      </c>
    </row>
    <row r="181" spans="1:13" ht="84" x14ac:dyDescent="0.2">
      <c r="A181" s="41">
        <v>175</v>
      </c>
      <c r="B181" s="42" t="s">
        <v>477</v>
      </c>
      <c r="C181" s="43" t="s">
        <v>675</v>
      </c>
      <c r="D181" s="8">
        <v>28760</v>
      </c>
      <c r="E181" s="8">
        <v>28760</v>
      </c>
      <c r="F181" s="41" t="s">
        <v>152</v>
      </c>
      <c r="G181" s="43" t="s">
        <v>508</v>
      </c>
      <c r="H181" s="8">
        <v>28760</v>
      </c>
      <c r="I181" s="43" t="str">
        <f t="shared" si="17"/>
        <v xml:space="preserve">ห้างหุ้นส่วนจำกัด พี แอนด์ เอ ซิสเตมส์ </v>
      </c>
      <c r="J181" s="5">
        <f t="shared" si="16"/>
        <v>28760</v>
      </c>
      <c r="K181" s="44" t="s">
        <v>19</v>
      </c>
      <c r="L181" s="42" t="s">
        <v>704</v>
      </c>
      <c r="M181" s="45">
        <v>45727</v>
      </c>
    </row>
    <row r="182" spans="1:13" ht="84" x14ac:dyDescent="0.2">
      <c r="A182" s="41">
        <v>176</v>
      </c>
      <c r="B182" s="42" t="s">
        <v>477</v>
      </c>
      <c r="C182" s="43" t="s">
        <v>725</v>
      </c>
      <c r="D182" s="8">
        <v>52500</v>
      </c>
      <c r="E182" s="8">
        <v>52500</v>
      </c>
      <c r="F182" s="41" t="s">
        <v>152</v>
      </c>
      <c r="G182" s="43" t="s">
        <v>726</v>
      </c>
      <c r="H182" s="8">
        <v>52500</v>
      </c>
      <c r="I182" s="43" t="str">
        <f t="shared" si="17"/>
        <v>นายสกลทิต วงศ์หอม</v>
      </c>
      <c r="J182" s="5">
        <f t="shared" si="16"/>
        <v>52500</v>
      </c>
      <c r="K182" s="44" t="s">
        <v>19</v>
      </c>
      <c r="L182" s="42" t="s">
        <v>727</v>
      </c>
      <c r="M182" s="45">
        <v>45727</v>
      </c>
    </row>
    <row r="183" spans="1:13" ht="84" x14ac:dyDescent="0.2">
      <c r="A183" s="41">
        <v>177</v>
      </c>
      <c r="B183" s="42" t="s">
        <v>477</v>
      </c>
      <c r="C183" s="43" t="s">
        <v>1160</v>
      </c>
      <c r="D183" s="8">
        <v>5950</v>
      </c>
      <c r="E183" s="8">
        <v>5950</v>
      </c>
      <c r="F183" s="42" t="s">
        <v>152</v>
      </c>
      <c r="G183" s="43" t="s">
        <v>794</v>
      </c>
      <c r="H183" s="8">
        <v>5950</v>
      </c>
      <c r="I183" s="43" t="str">
        <f t="shared" si="17"/>
        <v xml:space="preserve">ห้างหุ้นส่วนจำกัด ภทระ พรี เพรส </v>
      </c>
      <c r="J183" s="5">
        <f t="shared" si="16"/>
        <v>5950</v>
      </c>
      <c r="K183" s="44" t="s">
        <v>19</v>
      </c>
      <c r="L183" s="42" t="s">
        <v>795</v>
      </c>
      <c r="M183" s="45">
        <v>45727</v>
      </c>
    </row>
    <row r="184" spans="1:13" ht="84" x14ac:dyDescent="0.2">
      <c r="A184" s="41">
        <v>178</v>
      </c>
      <c r="B184" s="42" t="s">
        <v>81</v>
      </c>
      <c r="C184" s="52" t="s">
        <v>1161</v>
      </c>
      <c r="D184" s="15">
        <v>10221</v>
      </c>
      <c r="E184" s="15">
        <f>D184</f>
        <v>10221</v>
      </c>
      <c r="F184" s="42" t="s">
        <v>152</v>
      </c>
      <c r="G184" s="52" t="s">
        <v>104</v>
      </c>
      <c r="H184" s="15">
        <v>10221</v>
      </c>
      <c r="I184" s="52" t="str">
        <f t="shared" si="17"/>
        <v>บริษัท รัตนาพันธ์  จำกัด</v>
      </c>
      <c r="J184" s="15">
        <v>10221</v>
      </c>
      <c r="K184" s="44" t="s">
        <v>19</v>
      </c>
      <c r="L184" s="53" t="s">
        <v>107</v>
      </c>
      <c r="M184" s="54">
        <v>45727</v>
      </c>
    </row>
    <row r="185" spans="1:13" ht="84" x14ac:dyDescent="0.2">
      <c r="A185" s="41">
        <v>179</v>
      </c>
      <c r="B185" s="42" t="s">
        <v>81</v>
      </c>
      <c r="C185" s="52" t="s">
        <v>1162</v>
      </c>
      <c r="D185" s="15">
        <v>12684</v>
      </c>
      <c r="E185" s="15">
        <f>D185</f>
        <v>12684</v>
      </c>
      <c r="F185" s="42" t="s">
        <v>152</v>
      </c>
      <c r="G185" s="52" t="s">
        <v>108</v>
      </c>
      <c r="H185" s="15">
        <v>12684</v>
      </c>
      <c r="I185" s="52" t="str">
        <f t="shared" si="17"/>
        <v>ห้างหุ้นส่วนจำกัด พรชนันท์พาณิชย์</v>
      </c>
      <c r="J185" s="15">
        <v>12684</v>
      </c>
      <c r="K185" s="44" t="s">
        <v>19</v>
      </c>
      <c r="L185" s="53" t="s">
        <v>109</v>
      </c>
      <c r="M185" s="54">
        <v>45727</v>
      </c>
    </row>
    <row r="186" spans="1:13" ht="84" x14ac:dyDescent="0.2">
      <c r="A186" s="41">
        <v>180</v>
      </c>
      <c r="B186" s="42" t="s">
        <v>81</v>
      </c>
      <c r="C186" s="52" t="s">
        <v>1163</v>
      </c>
      <c r="D186" s="15">
        <v>1294</v>
      </c>
      <c r="E186" s="15">
        <f>D186</f>
        <v>1294</v>
      </c>
      <c r="F186" s="42" t="s">
        <v>152</v>
      </c>
      <c r="G186" s="52" t="s">
        <v>112</v>
      </c>
      <c r="H186" s="15">
        <f>E186</f>
        <v>1294</v>
      </c>
      <c r="I186" s="52" t="str">
        <f t="shared" si="17"/>
        <v xml:space="preserve">ห้างหุ้นส่วนจำกัด  แอลพิไฮเทคเซ็นเตอร์ </v>
      </c>
      <c r="J186" s="15">
        <f>H186</f>
        <v>1294</v>
      </c>
      <c r="K186" s="44" t="s">
        <v>19</v>
      </c>
      <c r="L186" s="53" t="s">
        <v>113</v>
      </c>
      <c r="M186" s="54">
        <v>45727</v>
      </c>
    </row>
    <row r="187" spans="1:13" ht="84" x14ac:dyDescent="0.2">
      <c r="A187" s="41">
        <v>181</v>
      </c>
      <c r="B187" s="42" t="s">
        <v>81</v>
      </c>
      <c r="C187" s="43" t="s">
        <v>1164</v>
      </c>
      <c r="D187" s="10">
        <v>20200</v>
      </c>
      <c r="E187" s="10">
        <f>D187</f>
        <v>20200</v>
      </c>
      <c r="F187" s="42" t="s">
        <v>152</v>
      </c>
      <c r="G187" s="43" t="s">
        <v>110</v>
      </c>
      <c r="H187" s="10">
        <v>20200</v>
      </c>
      <c r="I187" s="43" t="str">
        <f t="shared" si="17"/>
        <v>นายปิติพล  เทพหินลัพ</v>
      </c>
      <c r="J187" s="10">
        <v>20200</v>
      </c>
      <c r="K187" s="44" t="s">
        <v>19</v>
      </c>
      <c r="L187" s="42" t="s">
        <v>111</v>
      </c>
      <c r="M187" s="45">
        <v>45727</v>
      </c>
    </row>
    <row r="188" spans="1:13" ht="84" x14ac:dyDescent="0.2">
      <c r="A188" s="41">
        <v>182</v>
      </c>
      <c r="B188" s="42" t="s">
        <v>894</v>
      </c>
      <c r="C188" s="43" t="s">
        <v>1165</v>
      </c>
      <c r="D188" s="4">
        <v>3330</v>
      </c>
      <c r="E188" s="4">
        <f>SUM(D188)</f>
        <v>3330</v>
      </c>
      <c r="F188" s="46" t="s">
        <v>152</v>
      </c>
      <c r="G188" s="50" t="s">
        <v>140</v>
      </c>
      <c r="H188" s="5">
        <f>SUM(E188)</f>
        <v>3330</v>
      </c>
      <c r="I188" s="50" t="s">
        <v>140</v>
      </c>
      <c r="J188" s="5">
        <f>SUM(H188)</f>
        <v>3330</v>
      </c>
      <c r="K188" s="44" t="s">
        <v>19</v>
      </c>
      <c r="L188" s="42" t="s">
        <v>911</v>
      </c>
      <c r="M188" s="51">
        <v>45727</v>
      </c>
    </row>
    <row r="189" spans="1:13" ht="84" x14ac:dyDescent="0.2">
      <c r="A189" s="41">
        <v>183</v>
      </c>
      <c r="B189" s="42" t="s">
        <v>894</v>
      </c>
      <c r="C189" s="50" t="s">
        <v>912</v>
      </c>
      <c r="D189" s="4">
        <v>1000</v>
      </c>
      <c r="E189" s="4">
        <v>1000</v>
      </c>
      <c r="F189" s="46" t="s">
        <v>152</v>
      </c>
      <c r="G189" s="43" t="s">
        <v>913</v>
      </c>
      <c r="H189" s="4">
        <f>D189</f>
        <v>1000</v>
      </c>
      <c r="I189" s="55" t="str">
        <f>G189</f>
        <v>ห้างหุ้นส่วนสามัญ ส.เทคนิคแอร์</v>
      </c>
      <c r="J189" s="10">
        <f>H189</f>
        <v>1000</v>
      </c>
      <c r="K189" s="44" t="s">
        <v>19</v>
      </c>
      <c r="L189" s="46" t="s">
        <v>914</v>
      </c>
      <c r="M189" s="45">
        <v>45727</v>
      </c>
    </row>
    <row r="190" spans="1:13" ht="84" x14ac:dyDescent="0.2">
      <c r="A190" s="41">
        <v>184</v>
      </c>
      <c r="B190" s="42" t="s">
        <v>150</v>
      </c>
      <c r="C190" s="50" t="s">
        <v>772</v>
      </c>
      <c r="D190" s="4">
        <v>3260</v>
      </c>
      <c r="E190" s="4">
        <v>3260</v>
      </c>
      <c r="F190" s="46" t="s">
        <v>152</v>
      </c>
      <c r="G190" s="43" t="s">
        <v>169</v>
      </c>
      <c r="H190" s="5">
        <v>3260</v>
      </c>
      <c r="I190" s="43" t="s">
        <v>169</v>
      </c>
      <c r="J190" s="5">
        <v>3260</v>
      </c>
      <c r="K190" s="44" t="s">
        <v>19</v>
      </c>
      <c r="L190" s="41" t="s">
        <v>170</v>
      </c>
      <c r="M190" s="3">
        <v>45727</v>
      </c>
    </row>
    <row r="191" spans="1:13" ht="84" x14ac:dyDescent="0.2">
      <c r="A191" s="41">
        <v>185</v>
      </c>
      <c r="B191" s="42" t="s">
        <v>150</v>
      </c>
      <c r="C191" s="50" t="s">
        <v>1102</v>
      </c>
      <c r="D191" s="4">
        <v>1705</v>
      </c>
      <c r="E191" s="4">
        <v>1705</v>
      </c>
      <c r="F191" s="46" t="s">
        <v>152</v>
      </c>
      <c r="G191" s="43" t="s">
        <v>171</v>
      </c>
      <c r="H191" s="5">
        <v>1705</v>
      </c>
      <c r="I191" s="43" t="s">
        <v>171</v>
      </c>
      <c r="J191" s="5">
        <v>1705</v>
      </c>
      <c r="K191" s="44" t="s">
        <v>19</v>
      </c>
      <c r="L191" s="41" t="s">
        <v>172</v>
      </c>
      <c r="M191" s="3">
        <v>45727</v>
      </c>
    </row>
    <row r="192" spans="1:13" ht="84" x14ac:dyDescent="0.2">
      <c r="A192" s="41">
        <v>186</v>
      </c>
      <c r="B192" s="42" t="s">
        <v>150</v>
      </c>
      <c r="C192" s="50" t="s">
        <v>1166</v>
      </c>
      <c r="D192" s="4">
        <v>9300</v>
      </c>
      <c r="E192" s="4">
        <v>9300</v>
      </c>
      <c r="F192" s="46" t="s">
        <v>152</v>
      </c>
      <c r="G192" s="43" t="s">
        <v>173</v>
      </c>
      <c r="H192" s="5">
        <v>9300</v>
      </c>
      <c r="I192" s="43" t="s">
        <v>173</v>
      </c>
      <c r="J192" s="5">
        <v>9300</v>
      </c>
      <c r="K192" s="44" t="s">
        <v>19</v>
      </c>
      <c r="L192" s="41" t="s">
        <v>174</v>
      </c>
      <c r="M192" s="3">
        <v>45727</v>
      </c>
    </row>
    <row r="193" spans="1:13" ht="84" x14ac:dyDescent="0.2">
      <c r="A193" s="41">
        <v>187</v>
      </c>
      <c r="B193" s="42" t="s">
        <v>150</v>
      </c>
      <c r="C193" s="50" t="s">
        <v>1167</v>
      </c>
      <c r="D193" s="4">
        <v>1000</v>
      </c>
      <c r="E193" s="4">
        <v>1000</v>
      </c>
      <c r="F193" s="46" t="s">
        <v>152</v>
      </c>
      <c r="G193" s="43" t="s">
        <v>167</v>
      </c>
      <c r="H193" s="5">
        <v>1000</v>
      </c>
      <c r="I193" s="43" t="s">
        <v>167</v>
      </c>
      <c r="J193" s="5">
        <v>1000</v>
      </c>
      <c r="K193" s="44" t="s">
        <v>19</v>
      </c>
      <c r="L193" s="41" t="s">
        <v>175</v>
      </c>
      <c r="M193" s="3">
        <v>45727</v>
      </c>
    </row>
    <row r="194" spans="1:13" ht="84" x14ac:dyDescent="0.2">
      <c r="A194" s="41">
        <v>188</v>
      </c>
      <c r="B194" s="42" t="s">
        <v>267</v>
      </c>
      <c r="C194" s="49" t="s">
        <v>493</v>
      </c>
      <c r="D194" s="5">
        <v>25490</v>
      </c>
      <c r="E194" s="8">
        <f t="shared" ref="E194:E205" si="18">D194</f>
        <v>25490</v>
      </c>
      <c r="F194" s="42" t="s">
        <v>152</v>
      </c>
      <c r="G194" s="43" t="s">
        <v>270</v>
      </c>
      <c r="H194" s="8">
        <f t="shared" ref="H194:H205" si="19">E194</f>
        <v>25490</v>
      </c>
      <c r="I194" s="43" t="s">
        <v>270</v>
      </c>
      <c r="J194" s="8">
        <f t="shared" ref="J194:J205" si="20">H194</f>
        <v>25490</v>
      </c>
      <c r="K194" s="44" t="s">
        <v>19</v>
      </c>
      <c r="L194" s="41" t="s">
        <v>347</v>
      </c>
      <c r="M194" s="45">
        <v>45727</v>
      </c>
    </row>
    <row r="195" spans="1:13" ht="84" x14ac:dyDescent="0.2">
      <c r="A195" s="41">
        <v>189</v>
      </c>
      <c r="B195" s="42" t="s">
        <v>267</v>
      </c>
      <c r="C195" s="43" t="s">
        <v>1168</v>
      </c>
      <c r="D195" s="5">
        <v>19980</v>
      </c>
      <c r="E195" s="8">
        <f t="shared" si="18"/>
        <v>19980</v>
      </c>
      <c r="F195" s="42" t="s">
        <v>152</v>
      </c>
      <c r="G195" s="49" t="s">
        <v>294</v>
      </c>
      <c r="H195" s="8">
        <f t="shared" si="19"/>
        <v>19980</v>
      </c>
      <c r="I195" s="43" t="s">
        <v>294</v>
      </c>
      <c r="J195" s="8">
        <f t="shared" si="20"/>
        <v>19980</v>
      </c>
      <c r="K195" s="44" t="s">
        <v>19</v>
      </c>
      <c r="L195" s="41" t="s">
        <v>348</v>
      </c>
      <c r="M195" s="45">
        <v>45727</v>
      </c>
    </row>
    <row r="196" spans="1:13" ht="84" x14ac:dyDescent="0.2">
      <c r="A196" s="41">
        <v>190</v>
      </c>
      <c r="B196" s="42" t="s">
        <v>267</v>
      </c>
      <c r="C196" s="49" t="s">
        <v>493</v>
      </c>
      <c r="D196" s="5">
        <v>3224</v>
      </c>
      <c r="E196" s="8">
        <f t="shared" si="18"/>
        <v>3224</v>
      </c>
      <c r="F196" s="42" t="s">
        <v>152</v>
      </c>
      <c r="G196" s="49" t="s">
        <v>290</v>
      </c>
      <c r="H196" s="8">
        <f t="shared" si="19"/>
        <v>3224</v>
      </c>
      <c r="I196" s="43" t="s">
        <v>290</v>
      </c>
      <c r="J196" s="8">
        <f t="shared" si="20"/>
        <v>3224</v>
      </c>
      <c r="K196" s="44" t="s">
        <v>19</v>
      </c>
      <c r="L196" s="41" t="s">
        <v>349</v>
      </c>
      <c r="M196" s="45">
        <v>45727</v>
      </c>
    </row>
    <row r="197" spans="1:13" ht="84" x14ac:dyDescent="0.2">
      <c r="A197" s="41">
        <v>191</v>
      </c>
      <c r="B197" s="42" t="s">
        <v>267</v>
      </c>
      <c r="C197" s="49" t="s">
        <v>1169</v>
      </c>
      <c r="D197" s="5">
        <v>25745</v>
      </c>
      <c r="E197" s="8">
        <f t="shared" si="18"/>
        <v>25745</v>
      </c>
      <c r="F197" s="42" t="s">
        <v>152</v>
      </c>
      <c r="G197" s="43" t="s">
        <v>270</v>
      </c>
      <c r="H197" s="8">
        <f t="shared" si="19"/>
        <v>25745</v>
      </c>
      <c r="I197" s="43" t="s">
        <v>270</v>
      </c>
      <c r="J197" s="8">
        <f t="shared" si="20"/>
        <v>25745</v>
      </c>
      <c r="K197" s="44" t="s">
        <v>19</v>
      </c>
      <c r="L197" s="41" t="s">
        <v>350</v>
      </c>
      <c r="M197" s="45">
        <v>45727</v>
      </c>
    </row>
    <row r="198" spans="1:13" ht="84" x14ac:dyDescent="0.2">
      <c r="A198" s="41">
        <v>192</v>
      </c>
      <c r="B198" s="42" t="s">
        <v>267</v>
      </c>
      <c r="C198" s="49" t="s">
        <v>1095</v>
      </c>
      <c r="D198" s="5">
        <v>20400</v>
      </c>
      <c r="E198" s="8">
        <f t="shared" si="18"/>
        <v>20400</v>
      </c>
      <c r="F198" s="42" t="s">
        <v>152</v>
      </c>
      <c r="G198" s="43" t="s">
        <v>270</v>
      </c>
      <c r="H198" s="8">
        <f t="shared" si="19"/>
        <v>20400</v>
      </c>
      <c r="I198" s="43" t="s">
        <v>270</v>
      </c>
      <c r="J198" s="8">
        <f t="shared" si="20"/>
        <v>20400</v>
      </c>
      <c r="K198" s="44" t="s">
        <v>19</v>
      </c>
      <c r="L198" s="41" t="s">
        <v>351</v>
      </c>
      <c r="M198" s="45">
        <v>45727</v>
      </c>
    </row>
    <row r="199" spans="1:13" ht="84" x14ac:dyDescent="0.2">
      <c r="A199" s="41">
        <v>193</v>
      </c>
      <c r="B199" s="42" t="s">
        <v>267</v>
      </c>
      <c r="C199" s="49" t="s">
        <v>1096</v>
      </c>
      <c r="D199" s="5">
        <v>1495</v>
      </c>
      <c r="E199" s="8">
        <f t="shared" si="18"/>
        <v>1495</v>
      </c>
      <c r="F199" s="42" t="s">
        <v>152</v>
      </c>
      <c r="G199" s="43" t="s">
        <v>270</v>
      </c>
      <c r="H199" s="8">
        <f t="shared" si="19"/>
        <v>1495</v>
      </c>
      <c r="I199" s="43" t="s">
        <v>270</v>
      </c>
      <c r="J199" s="8">
        <f t="shared" si="20"/>
        <v>1495</v>
      </c>
      <c r="K199" s="44" t="s">
        <v>19</v>
      </c>
      <c r="L199" s="41" t="s">
        <v>352</v>
      </c>
      <c r="M199" s="45">
        <v>45727</v>
      </c>
    </row>
    <row r="200" spans="1:13" ht="84" x14ac:dyDescent="0.2">
      <c r="A200" s="41">
        <v>194</v>
      </c>
      <c r="B200" s="42" t="s">
        <v>267</v>
      </c>
      <c r="C200" s="49" t="s">
        <v>1170</v>
      </c>
      <c r="D200" s="5">
        <v>9175</v>
      </c>
      <c r="E200" s="8">
        <f t="shared" si="18"/>
        <v>9175</v>
      </c>
      <c r="F200" s="42" t="s">
        <v>152</v>
      </c>
      <c r="G200" s="43" t="s">
        <v>270</v>
      </c>
      <c r="H200" s="8">
        <f t="shared" si="19"/>
        <v>9175</v>
      </c>
      <c r="I200" s="43" t="s">
        <v>270</v>
      </c>
      <c r="J200" s="8">
        <f t="shared" si="20"/>
        <v>9175</v>
      </c>
      <c r="K200" s="44" t="s">
        <v>19</v>
      </c>
      <c r="L200" s="41" t="s">
        <v>353</v>
      </c>
      <c r="M200" s="45">
        <v>45727</v>
      </c>
    </row>
    <row r="201" spans="1:13" ht="84" x14ac:dyDescent="0.2">
      <c r="A201" s="41">
        <v>195</v>
      </c>
      <c r="B201" s="42" t="s">
        <v>267</v>
      </c>
      <c r="C201" s="49" t="s">
        <v>711</v>
      </c>
      <c r="D201" s="5">
        <v>1520</v>
      </c>
      <c r="E201" s="8">
        <f t="shared" si="18"/>
        <v>1520</v>
      </c>
      <c r="F201" s="42" t="s">
        <v>152</v>
      </c>
      <c r="G201" s="49" t="s">
        <v>275</v>
      </c>
      <c r="H201" s="8">
        <f t="shared" si="19"/>
        <v>1520</v>
      </c>
      <c r="I201" s="43" t="s">
        <v>275</v>
      </c>
      <c r="J201" s="8">
        <f t="shared" si="20"/>
        <v>1520</v>
      </c>
      <c r="K201" s="44" t="s">
        <v>19</v>
      </c>
      <c r="L201" s="41" t="s">
        <v>354</v>
      </c>
      <c r="M201" s="45">
        <v>45727</v>
      </c>
    </row>
    <row r="202" spans="1:13" ht="84" x14ac:dyDescent="0.2">
      <c r="A202" s="41">
        <v>196</v>
      </c>
      <c r="B202" s="42" t="s">
        <v>267</v>
      </c>
      <c r="C202" s="49" t="s">
        <v>711</v>
      </c>
      <c r="D202" s="5">
        <v>5290</v>
      </c>
      <c r="E202" s="8">
        <f t="shared" si="18"/>
        <v>5290</v>
      </c>
      <c r="F202" s="42" t="s">
        <v>152</v>
      </c>
      <c r="G202" s="43" t="s">
        <v>270</v>
      </c>
      <c r="H202" s="8">
        <f t="shared" si="19"/>
        <v>5290</v>
      </c>
      <c r="I202" s="43" t="s">
        <v>270</v>
      </c>
      <c r="J202" s="8">
        <f t="shared" si="20"/>
        <v>5290</v>
      </c>
      <c r="K202" s="44" t="s">
        <v>19</v>
      </c>
      <c r="L202" s="41" t="s">
        <v>355</v>
      </c>
      <c r="M202" s="45">
        <v>45727</v>
      </c>
    </row>
    <row r="203" spans="1:13" ht="84" x14ac:dyDescent="0.2">
      <c r="A203" s="41">
        <v>197</v>
      </c>
      <c r="B203" s="42" t="s">
        <v>267</v>
      </c>
      <c r="C203" s="49" t="s">
        <v>711</v>
      </c>
      <c r="D203" s="5">
        <v>5780</v>
      </c>
      <c r="E203" s="8">
        <f t="shared" si="18"/>
        <v>5780</v>
      </c>
      <c r="F203" s="42" t="s">
        <v>152</v>
      </c>
      <c r="G203" s="49" t="s">
        <v>275</v>
      </c>
      <c r="H203" s="8">
        <f t="shared" si="19"/>
        <v>5780</v>
      </c>
      <c r="I203" s="43" t="s">
        <v>275</v>
      </c>
      <c r="J203" s="8">
        <f t="shared" si="20"/>
        <v>5780</v>
      </c>
      <c r="K203" s="44" t="s">
        <v>19</v>
      </c>
      <c r="L203" s="41" t="s">
        <v>356</v>
      </c>
      <c r="M203" s="45">
        <v>45727</v>
      </c>
    </row>
    <row r="204" spans="1:13" ht="84" x14ac:dyDescent="0.2">
      <c r="A204" s="41">
        <v>198</v>
      </c>
      <c r="B204" s="42" t="s">
        <v>267</v>
      </c>
      <c r="C204" s="49" t="s">
        <v>1171</v>
      </c>
      <c r="D204" s="5">
        <v>22740</v>
      </c>
      <c r="E204" s="8">
        <f t="shared" si="18"/>
        <v>22740</v>
      </c>
      <c r="F204" s="42" t="s">
        <v>152</v>
      </c>
      <c r="G204" s="49" t="s">
        <v>275</v>
      </c>
      <c r="H204" s="8">
        <f t="shared" si="19"/>
        <v>22740</v>
      </c>
      <c r="I204" s="43" t="s">
        <v>275</v>
      </c>
      <c r="J204" s="8">
        <f t="shared" si="20"/>
        <v>22740</v>
      </c>
      <c r="K204" s="44" t="s">
        <v>19</v>
      </c>
      <c r="L204" s="41" t="s">
        <v>357</v>
      </c>
      <c r="M204" s="45">
        <v>45727</v>
      </c>
    </row>
    <row r="205" spans="1:13" ht="84" x14ac:dyDescent="0.2">
      <c r="A205" s="41">
        <v>199</v>
      </c>
      <c r="B205" s="42" t="s">
        <v>267</v>
      </c>
      <c r="C205" s="49" t="s">
        <v>680</v>
      </c>
      <c r="D205" s="5">
        <v>6140</v>
      </c>
      <c r="E205" s="8">
        <f t="shared" si="18"/>
        <v>6140</v>
      </c>
      <c r="F205" s="42" t="s">
        <v>152</v>
      </c>
      <c r="G205" s="43" t="s">
        <v>270</v>
      </c>
      <c r="H205" s="8">
        <f t="shared" si="19"/>
        <v>6140</v>
      </c>
      <c r="I205" s="43" t="s">
        <v>270</v>
      </c>
      <c r="J205" s="8">
        <f t="shared" si="20"/>
        <v>6140</v>
      </c>
      <c r="K205" s="44" t="s">
        <v>19</v>
      </c>
      <c r="L205" s="41" t="s">
        <v>358</v>
      </c>
      <c r="M205" s="45">
        <v>45727</v>
      </c>
    </row>
    <row r="206" spans="1:13" ht="84" x14ac:dyDescent="0.2">
      <c r="A206" s="41">
        <v>200</v>
      </c>
      <c r="B206" s="42" t="s">
        <v>17</v>
      </c>
      <c r="C206" s="64" t="s">
        <v>1172</v>
      </c>
      <c r="D206" s="4">
        <v>9000</v>
      </c>
      <c r="E206" s="4">
        <v>9000</v>
      </c>
      <c r="F206" s="42" t="s">
        <v>152</v>
      </c>
      <c r="G206" s="65" t="s">
        <v>31</v>
      </c>
      <c r="H206" s="4">
        <v>9000</v>
      </c>
      <c r="I206" s="52" t="s">
        <v>31</v>
      </c>
      <c r="J206" s="4">
        <v>9000</v>
      </c>
      <c r="K206" s="44" t="s">
        <v>19</v>
      </c>
      <c r="L206" s="42" t="s">
        <v>32</v>
      </c>
      <c r="M206" s="51">
        <v>45727</v>
      </c>
    </row>
    <row r="207" spans="1:13" ht="84" x14ac:dyDescent="0.2">
      <c r="A207" s="41">
        <v>201</v>
      </c>
      <c r="B207" s="42" t="s">
        <v>17</v>
      </c>
      <c r="C207" s="50" t="s">
        <v>1173</v>
      </c>
      <c r="D207" s="5">
        <v>1300</v>
      </c>
      <c r="E207" s="5">
        <v>1300</v>
      </c>
      <c r="F207" s="42" t="s">
        <v>152</v>
      </c>
      <c r="G207" s="49" t="s">
        <v>1051</v>
      </c>
      <c r="H207" s="5">
        <v>1300</v>
      </c>
      <c r="I207" s="49" t="s">
        <v>1051</v>
      </c>
      <c r="J207" s="5">
        <v>1300</v>
      </c>
      <c r="K207" s="44" t="s">
        <v>19</v>
      </c>
      <c r="L207" s="41" t="s">
        <v>1052</v>
      </c>
      <c r="M207" s="45">
        <v>45727</v>
      </c>
    </row>
    <row r="208" spans="1:13" ht="84" x14ac:dyDescent="0.2">
      <c r="A208" s="41">
        <v>202</v>
      </c>
      <c r="B208" s="42" t="s">
        <v>477</v>
      </c>
      <c r="C208" s="43" t="s">
        <v>670</v>
      </c>
      <c r="D208" s="8">
        <v>1300</v>
      </c>
      <c r="E208" s="8">
        <v>1300</v>
      </c>
      <c r="F208" s="41" t="s">
        <v>152</v>
      </c>
      <c r="G208" s="43" t="s">
        <v>671</v>
      </c>
      <c r="H208" s="8">
        <v>1300</v>
      </c>
      <c r="I208" s="43" t="str">
        <f t="shared" ref="I208:J242" si="21">G208</f>
        <v xml:space="preserve">ร้านซีเอ็มวายเค ดีไซน์  </v>
      </c>
      <c r="J208" s="5">
        <f t="shared" si="21"/>
        <v>1300</v>
      </c>
      <c r="K208" s="44" t="s">
        <v>19</v>
      </c>
      <c r="L208" s="42" t="s">
        <v>672</v>
      </c>
      <c r="M208" s="45">
        <v>45728</v>
      </c>
    </row>
    <row r="209" spans="1:13" ht="84" x14ac:dyDescent="0.2">
      <c r="A209" s="41">
        <v>203</v>
      </c>
      <c r="B209" s="42" t="s">
        <v>477</v>
      </c>
      <c r="C209" s="43" t="s">
        <v>660</v>
      </c>
      <c r="D209" s="8">
        <v>39600</v>
      </c>
      <c r="E209" s="8">
        <v>39600</v>
      </c>
      <c r="F209" s="41" t="s">
        <v>152</v>
      </c>
      <c r="G209" s="43" t="s">
        <v>666</v>
      </c>
      <c r="H209" s="8">
        <v>39600</v>
      </c>
      <c r="I209" s="43" t="str">
        <f t="shared" si="21"/>
        <v xml:space="preserve">บริษัท ซะปะดีไซน์ จำกัด </v>
      </c>
      <c r="J209" s="5">
        <f t="shared" si="21"/>
        <v>39600</v>
      </c>
      <c r="K209" s="44" t="s">
        <v>19</v>
      </c>
      <c r="L209" s="42" t="s">
        <v>669</v>
      </c>
      <c r="M209" s="45">
        <v>45728</v>
      </c>
    </row>
    <row r="210" spans="1:13" ht="84" x14ac:dyDescent="0.2">
      <c r="A210" s="41">
        <v>204</v>
      </c>
      <c r="B210" s="42" t="s">
        <v>477</v>
      </c>
      <c r="C210" s="43" t="s">
        <v>1122</v>
      </c>
      <c r="D210" s="8">
        <v>11507</v>
      </c>
      <c r="E210" s="8">
        <v>11507</v>
      </c>
      <c r="F210" s="42" t="s">
        <v>152</v>
      </c>
      <c r="G210" s="43" t="s">
        <v>788</v>
      </c>
      <c r="H210" s="8">
        <v>11507</v>
      </c>
      <c r="I210" s="43" t="str">
        <f t="shared" si="21"/>
        <v xml:space="preserve">บริษัท กิตติอีเล็คโทรนิคส์ จำกัด </v>
      </c>
      <c r="J210" s="5">
        <f t="shared" si="21"/>
        <v>11507</v>
      </c>
      <c r="K210" s="44" t="s">
        <v>19</v>
      </c>
      <c r="L210" s="42" t="s">
        <v>826</v>
      </c>
      <c r="M210" s="45">
        <v>45728</v>
      </c>
    </row>
    <row r="211" spans="1:13" ht="84" x14ac:dyDescent="0.2">
      <c r="A211" s="41">
        <v>205</v>
      </c>
      <c r="B211" s="42" t="s">
        <v>477</v>
      </c>
      <c r="C211" s="43" t="s">
        <v>1174</v>
      </c>
      <c r="D211" s="8">
        <v>195688</v>
      </c>
      <c r="E211" s="8">
        <v>195688</v>
      </c>
      <c r="F211" s="42" t="s">
        <v>152</v>
      </c>
      <c r="G211" s="43" t="s">
        <v>508</v>
      </c>
      <c r="H211" s="5">
        <v>195688</v>
      </c>
      <c r="I211" s="43" t="str">
        <f t="shared" si="21"/>
        <v xml:space="preserve">ห้างหุ้นส่วนจำกัด พี แอนด์ เอ ซิสเตมส์ </v>
      </c>
      <c r="J211" s="5">
        <f t="shared" si="21"/>
        <v>195688</v>
      </c>
      <c r="K211" s="44" t="s">
        <v>19</v>
      </c>
      <c r="L211" s="42" t="s">
        <v>827</v>
      </c>
      <c r="M211" s="45">
        <v>45728</v>
      </c>
    </row>
    <row r="212" spans="1:13" ht="84" x14ac:dyDescent="0.2">
      <c r="A212" s="41">
        <v>206</v>
      </c>
      <c r="B212" s="42" t="s">
        <v>477</v>
      </c>
      <c r="C212" s="43" t="s">
        <v>1096</v>
      </c>
      <c r="D212" s="8">
        <v>1000</v>
      </c>
      <c r="E212" s="8">
        <v>1000</v>
      </c>
      <c r="F212" s="42" t="s">
        <v>152</v>
      </c>
      <c r="G212" s="43" t="s">
        <v>508</v>
      </c>
      <c r="H212" s="5">
        <v>1000</v>
      </c>
      <c r="I212" s="43" t="str">
        <f t="shared" si="21"/>
        <v xml:space="preserve">ห้างหุ้นส่วนจำกัด พี แอนด์ เอ ซิสเตมส์ </v>
      </c>
      <c r="J212" s="5">
        <f t="shared" si="21"/>
        <v>1000</v>
      </c>
      <c r="K212" s="44" t="s">
        <v>19</v>
      </c>
      <c r="L212" s="42" t="s">
        <v>828</v>
      </c>
      <c r="M212" s="45">
        <v>45728</v>
      </c>
    </row>
    <row r="213" spans="1:13" ht="84" x14ac:dyDescent="0.2">
      <c r="A213" s="41">
        <v>207</v>
      </c>
      <c r="B213" s="42" t="s">
        <v>477</v>
      </c>
      <c r="C213" s="43" t="s">
        <v>1175</v>
      </c>
      <c r="D213" s="8">
        <v>15150</v>
      </c>
      <c r="E213" s="8">
        <v>15150</v>
      </c>
      <c r="F213" s="42" t="s">
        <v>152</v>
      </c>
      <c r="G213" s="43" t="s">
        <v>831</v>
      </c>
      <c r="H213" s="8">
        <v>15150</v>
      </c>
      <c r="I213" s="43" t="str">
        <f t="shared" si="21"/>
        <v xml:space="preserve">บริษัท พร-เทค ทูลส์ จำกัด </v>
      </c>
      <c r="J213" s="5">
        <f t="shared" si="21"/>
        <v>15150</v>
      </c>
      <c r="K213" s="44" t="s">
        <v>19</v>
      </c>
      <c r="L213" s="42" t="s">
        <v>832</v>
      </c>
      <c r="M213" s="45">
        <v>45728</v>
      </c>
    </row>
    <row r="214" spans="1:13" ht="84" x14ac:dyDescent="0.2">
      <c r="A214" s="41">
        <v>208</v>
      </c>
      <c r="B214" s="42" t="s">
        <v>477</v>
      </c>
      <c r="C214" s="43" t="s">
        <v>732</v>
      </c>
      <c r="D214" s="8">
        <v>3175</v>
      </c>
      <c r="E214" s="8">
        <v>3175</v>
      </c>
      <c r="F214" s="42" t="s">
        <v>152</v>
      </c>
      <c r="G214" s="43" t="s">
        <v>535</v>
      </c>
      <c r="H214" s="8">
        <v>3175</v>
      </c>
      <c r="I214" s="43" t="str">
        <f t="shared" si="21"/>
        <v xml:space="preserve">ห้างหุ้นส่วนสามัญ มีขวัญ </v>
      </c>
      <c r="J214" s="5">
        <f t="shared" si="21"/>
        <v>3175</v>
      </c>
      <c r="K214" s="44" t="s">
        <v>19</v>
      </c>
      <c r="L214" s="42" t="s">
        <v>833</v>
      </c>
      <c r="M214" s="45">
        <v>45728</v>
      </c>
    </row>
    <row r="215" spans="1:13" ht="84" x14ac:dyDescent="0.2">
      <c r="A215" s="41">
        <v>209</v>
      </c>
      <c r="B215" s="42" t="s">
        <v>477</v>
      </c>
      <c r="C215" s="43" t="s">
        <v>732</v>
      </c>
      <c r="D215" s="8">
        <v>13000</v>
      </c>
      <c r="E215" s="8">
        <v>13000</v>
      </c>
      <c r="F215" s="42" t="s">
        <v>152</v>
      </c>
      <c r="G215" s="43" t="s">
        <v>608</v>
      </c>
      <c r="H215" s="8">
        <v>13000</v>
      </c>
      <c r="I215" s="43" t="str">
        <f t="shared" si="21"/>
        <v xml:space="preserve">บริษัท นพดลพานิช จำกัด </v>
      </c>
      <c r="J215" s="5">
        <f t="shared" si="21"/>
        <v>13000</v>
      </c>
      <c r="K215" s="44" t="s">
        <v>19</v>
      </c>
      <c r="L215" s="42" t="s">
        <v>834</v>
      </c>
      <c r="M215" s="45">
        <v>45728</v>
      </c>
    </row>
    <row r="216" spans="1:13" ht="84" x14ac:dyDescent="0.2">
      <c r="A216" s="41">
        <v>210</v>
      </c>
      <c r="B216" s="42" t="s">
        <v>477</v>
      </c>
      <c r="C216" s="43" t="s">
        <v>1176</v>
      </c>
      <c r="D216" s="8">
        <v>11580</v>
      </c>
      <c r="E216" s="8">
        <v>11580</v>
      </c>
      <c r="F216" s="42" t="s">
        <v>152</v>
      </c>
      <c r="G216" s="43" t="s">
        <v>508</v>
      </c>
      <c r="H216" s="5">
        <v>11580</v>
      </c>
      <c r="I216" s="43" t="str">
        <f t="shared" si="21"/>
        <v xml:space="preserve">ห้างหุ้นส่วนจำกัด พี แอนด์ เอ ซิสเตมส์ </v>
      </c>
      <c r="J216" s="5">
        <f t="shared" si="21"/>
        <v>11580</v>
      </c>
      <c r="K216" s="44" t="s">
        <v>19</v>
      </c>
      <c r="L216" s="42" t="s">
        <v>835</v>
      </c>
      <c r="M216" s="45">
        <v>45728</v>
      </c>
    </row>
    <row r="217" spans="1:13" ht="84" x14ac:dyDescent="0.2">
      <c r="A217" s="41">
        <v>211</v>
      </c>
      <c r="B217" s="42" t="s">
        <v>477</v>
      </c>
      <c r="C217" s="43" t="s">
        <v>1135</v>
      </c>
      <c r="D217" s="8">
        <v>886</v>
      </c>
      <c r="E217" s="8">
        <v>886</v>
      </c>
      <c r="F217" s="42" t="s">
        <v>152</v>
      </c>
      <c r="G217" s="43" t="s">
        <v>497</v>
      </c>
      <c r="H217" s="8">
        <v>886</v>
      </c>
      <c r="I217" s="43" t="str">
        <f t="shared" si="21"/>
        <v xml:space="preserve">ห้างหุ้นส่วนจำกัด ลิขิตศิลป์ </v>
      </c>
      <c r="J217" s="5">
        <f t="shared" si="21"/>
        <v>886</v>
      </c>
      <c r="K217" s="44" t="s">
        <v>19</v>
      </c>
      <c r="L217" s="42" t="s">
        <v>837</v>
      </c>
      <c r="M217" s="45">
        <v>45728</v>
      </c>
    </row>
    <row r="218" spans="1:13" ht="84" x14ac:dyDescent="0.2">
      <c r="A218" s="41">
        <v>212</v>
      </c>
      <c r="B218" s="42" t="s">
        <v>477</v>
      </c>
      <c r="C218" s="43" t="s">
        <v>1177</v>
      </c>
      <c r="D218" s="8">
        <v>16835</v>
      </c>
      <c r="E218" s="8">
        <v>16835</v>
      </c>
      <c r="F218" s="42" t="s">
        <v>152</v>
      </c>
      <c r="G218" s="43" t="s">
        <v>840</v>
      </c>
      <c r="H218" s="8">
        <v>16835</v>
      </c>
      <c r="I218" s="43" t="str">
        <f t="shared" si="21"/>
        <v xml:space="preserve">บริษัท ยูเนี่ยน ซายน์ จำกัด </v>
      </c>
      <c r="J218" s="5">
        <f t="shared" si="21"/>
        <v>16835</v>
      </c>
      <c r="K218" s="44" t="s">
        <v>19</v>
      </c>
      <c r="L218" s="42" t="s">
        <v>841</v>
      </c>
      <c r="M218" s="45">
        <v>45728</v>
      </c>
    </row>
    <row r="219" spans="1:13" ht="84" x14ac:dyDescent="0.2">
      <c r="A219" s="41">
        <v>213</v>
      </c>
      <c r="B219" s="42" t="s">
        <v>477</v>
      </c>
      <c r="C219" s="43" t="s">
        <v>1178</v>
      </c>
      <c r="D219" s="8">
        <v>10900</v>
      </c>
      <c r="E219" s="8">
        <v>10900</v>
      </c>
      <c r="F219" s="42" t="s">
        <v>152</v>
      </c>
      <c r="G219" s="43" t="s">
        <v>497</v>
      </c>
      <c r="H219" s="8">
        <v>10900</v>
      </c>
      <c r="I219" s="43" t="str">
        <f t="shared" si="21"/>
        <v xml:space="preserve">ห้างหุ้นส่วนจำกัด ลิขิตศิลป์ </v>
      </c>
      <c r="J219" s="5">
        <f t="shared" si="21"/>
        <v>10900</v>
      </c>
      <c r="K219" s="44" t="s">
        <v>19</v>
      </c>
      <c r="L219" s="42" t="s">
        <v>842</v>
      </c>
      <c r="M219" s="45">
        <v>45728</v>
      </c>
    </row>
    <row r="220" spans="1:13" ht="84" x14ac:dyDescent="0.2">
      <c r="A220" s="41">
        <v>214</v>
      </c>
      <c r="B220" s="42" t="s">
        <v>477</v>
      </c>
      <c r="C220" s="43" t="s">
        <v>1179</v>
      </c>
      <c r="D220" s="8">
        <v>13115</v>
      </c>
      <c r="E220" s="8">
        <v>13115</v>
      </c>
      <c r="F220" s="42" t="s">
        <v>152</v>
      </c>
      <c r="G220" s="43" t="s">
        <v>508</v>
      </c>
      <c r="H220" s="5">
        <v>13115</v>
      </c>
      <c r="I220" s="43" t="str">
        <f t="shared" si="21"/>
        <v xml:space="preserve">ห้างหุ้นส่วนจำกัด พี แอนด์ เอ ซิสเตมส์ </v>
      </c>
      <c r="J220" s="5">
        <f t="shared" si="21"/>
        <v>13115</v>
      </c>
      <c r="K220" s="44" t="s">
        <v>19</v>
      </c>
      <c r="L220" s="42" t="s">
        <v>843</v>
      </c>
      <c r="M220" s="45">
        <v>45728</v>
      </c>
    </row>
    <row r="221" spans="1:13" ht="84" x14ac:dyDescent="0.2">
      <c r="A221" s="41">
        <v>215</v>
      </c>
      <c r="B221" s="42" t="s">
        <v>477</v>
      </c>
      <c r="C221" s="43" t="s">
        <v>1180</v>
      </c>
      <c r="D221" s="8">
        <v>8970</v>
      </c>
      <c r="E221" s="8">
        <v>8970</v>
      </c>
      <c r="F221" s="42" t="s">
        <v>152</v>
      </c>
      <c r="G221" s="43" t="s">
        <v>844</v>
      </c>
      <c r="H221" s="8">
        <v>8970</v>
      </c>
      <c r="I221" s="43" t="str">
        <f t="shared" si="21"/>
        <v>นางสาวศิริลักษณ์ สุติวงค์</v>
      </c>
      <c r="J221" s="5">
        <f t="shared" si="21"/>
        <v>8970</v>
      </c>
      <c r="K221" s="44" t="s">
        <v>19</v>
      </c>
      <c r="L221" s="42" t="s">
        <v>845</v>
      </c>
      <c r="M221" s="45">
        <v>45728</v>
      </c>
    </row>
    <row r="222" spans="1:13" ht="84" x14ac:dyDescent="0.2">
      <c r="A222" s="41">
        <v>216</v>
      </c>
      <c r="B222" s="42" t="s">
        <v>477</v>
      </c>
      <c r="C222" s="43" t="s">
        <v>1181</v>
      </c>
      <c r="D222" s="8">
        <v>17998.509999999998</v>
      </c>
      <c r="E222" s="8">
        <v>17998.509999999998</v>
      </c>
      <c r="F222" s="42" t="s">
        <v>152</v>
      </c>
      <c r="G222" s="43" t="s">
        <v>685</v>
      </c>
      <c r="H222" s="8">
        <v>17998.509999999998</v>
      </c>
      <c r="I222" s="43" t="str">
        <f t="shared" si="21"/>
        <v xml:space="preserve">บริษัท นานา แมชชีน พาร์ท จำกัด </v>
      </c>
      <c r="J222" s="5">
        <f t="shared" si="21"/>
        <v>17998.509999999998</v>
      </c>
      <c r="K222" s="44" t="s">
        <v>19</v>
      </c>
      <c r="L222" s="42" t="s">
        <v>836</v>
      </c>
      <c r="M222" s="45">
        <v>45728</v>
      </c>
    </row>
    <row r="223" spans="1:13" ht="84" x14ac:dyDescent="0.2">
      <c r="A223" s="41">
        <v>217</v>
      </c>
      <c r="B223" s="42" t="s">
        <v>477</v>
      </c>
      <c r="C223" s="43" t="s">
        <v>784</v>
      </c>
      <c r="D223" s="8">
        <v>749</v>
      </c>
      <c r="E223" s="8">
        <v>749</v>
      </c>
      <c r="F223" s="42" t="s">
        <v>152</v>
      </c>
      <c r="G223" s="43" t="s">
        <v>685</v>
      </c>
      <c r="H223" s="8">
        <v>749</v>
      </c>
      <c r="I223" s="43" t="str">
        <f t="shared" si="21"/>
        <v xml:space="preserve">บริษัท นานา แมชชีน พาร์ท จำกัด </v>
      </c>
      <c r="J223" s="5">
        <f t="shared" si="21"/>
        <v>749</v>
      </c>
      <c r="K223" s="44" t="s">
        <v>19</v>
      </c>
      <c r="L223" s="42" t="s">
        <v>838</v>
      </c>
      <c r="M223" s="45">
        <v>45728</v>
      </c>
    </row>
    <row r="224" spans="1:13" ht="84" x14ac:dyDescent="0.2">
      <c r="A224" s="41">
        <v>218</v>
      </c>
      <c r="B224" s="42" t="s">
        <v>477</v>
      </c>
      <c r="C224" s="43" t="s">
        <v>1135</v>
      </c>
      <c r="D224" s="8">
        <v>3261</v>
      </c>
      <c r="E224" s="8">
        <v>3261</v>
      </c>
      <c r="F224" s="42" t="s">
        <v>152</v>
      </c>
      <c r="G224" s="43" t="s">
        <v>535</v>
      </c>
      <c r="H224" s="8">
        <v>3261</v>
      </c>
      <c r="I224" s="43" t="str">
        <f t="shared" si="21"/>
        <v xml:space="preserve">ห้างหุ้นส่วนสามัญ มีขวัญ </v>
      </c>
      <c r="J224" s="5">
        <f t="shared" si="21"/>
        <v>3261</v>
      </c>
      <c r="K224" s="44" t="s">
        <v>19</v>
      </c>
      <c r="L224" s="42" t="s">
        <v>839</v>
      </c>
      <c r="M224" s="45">
        <v>45728</v>
      </c>
    </row>
    <row r="225" spans="1:13" ht="84" x14ac:dyDescent="0.2">
      <c r="A225" s="41">
        <v>219</v>
      </c>
      <c r="B225" s="42" t="s">
        <v>477</v>
      </c>
      <c r="C225" s="43" t="s">
        <v>1178</v>
      </c>
      <c r="D225" s="8">
        <v>23950</v>
      </c>
      <c r="E225" s="8">
        <v>23950</v>
      </c>
      <c r="F225" s="42" t="s">
        <v>152</v>
      </c>
      <c r="G225" s="43" t="s">
        <v>829</v>
      </c>
      <c r="H225" s="5">
        <v>23900</v>
      </c>
      <c r="I225" s="43" t="str">
        <f t="shared" si="21"/>
        <v xml:space="preserve">บริษัท เน็กซ์ ซีเอ็ม จำกัด </v>
      </c>
      <c r="J225" s="5">
        <f t="shared" si="21"/>
        <v>23900</v>
      </c>
      <c r="K225" s="44" t="s">
        <v>19</v>
      </c>
      <c r="L225" s="42" t="s">
        <v>830</v>
      </c>
      <c r="M225" s="45">
        <v>45728</v>
      </c>
    </row>
    <row r="226" spans="1:13" ht="84" x14ac:dyDescent="0.2">
      <c r="A226" s="41">
        <v>220</v>
      </c>
      <c r="B226" s="42" t="s">
        <v>477</v>
      </c>
      <c r="C226" s="43" t="s">
        <v>693</v>
      </c>
      <c r="D226" s="8">
        <v>2860</v>
      </c>
      <c r="E226" s="8">
        <v>2860</v>
      </c>
      <c r="F226" s="42" t="s">
        <v>152</v>
      </c>
      <c r="G226" s="43" t="s">
        <v>497</v>
      </c>
      <c r="H226" s="8">
        <v>2860</v>
      </c>
      <c r="I226" s="43" t="str">
        <f t="shared" si="21"/>
        <v xml:space="preserve">ห้างหุ้นส่วนจำกัด ลิขิตศิลป์ </v>
      </c>
      <c r="J226" s="5">
        <f t="shared" si="21"/>
        <v>2860</v>
      </c>
      <c r="K226" s="44" t="s">
        <v>19</v>
      </c>
      <c r="L226" s="42" t="s">
        <v>846</v>
      </c>
      <c r="M226" s="45">
        <v>45728</v>
      </c>
    </row>
    <row r="227" spans="1:13" ht="84" x14ac:dyDescent="0.2">
      <c r="A227" s="41">
        <v>221</v>
      </c>
      <c r="B227" s="42" t="s">
        <v>477</v>
      </c>
      <c r="C227" s="43" t="s">
        <v>1096</v>
      </c>
      <c r="D227" s="8">
        <v>2500</v>
      </c>
      <c r="E227" s="8">
        <v>2500</v>
      </c>
      <c r="F227" s="42" t="s">
        <v>152</v>
      </c>
      <c r="G227" s="43" t="s">
        <v>497</v>
      </c>
      <c r="H227" s="8">
        <v>2500</v>
      </c>
      <c r="I227" s="43" t="str">
        <f t="shared" si="21"/>
        <v xml:space="preserve">ห้างหุ้นส่วนจำกัด ลิขิตศิลป์ </v>
      </c>
      <c r="J227" s="5">
        <f t="shared" si="21"/>
        <v>2500</v>
      </c>
      <c r="K227" s="44" t="s">
        <v>19</v>
      </c>
      <c r="L227" s="42" t="s">
        <v>847</v>
      </c>
      <c r="M227" s="45">
        <v>45728</v>
      </c>
    </row>
    <row r="228" spans="1:13" ht="84" x14ac:dyDescent="0.2">
      <c r="A228" s="41">
        <v>222</v>
      </c>
      <c r="B228" s="42" t="s">
        <v>477</v>
      </c>
      <c r="C228" s="43" t="s">
        <v>1083</v>
      </c>
      <c r="D228" s="8">
        <v>13399</v>
      </c>
      <c r="E228" s="8">
        <v>13399</v>
      </c>
      <c r="F228" s="42" t="s">
        <v>152</v>
      </c>
      <c r="G228" s="43" t="s">
        <v>535</v>
      </c>
      <c r="H228" s="8">
        <v>13399</v>
      </c>
      <c r="I228" s="43" t="str">
        <f t="shared" si="21"/>
        <v xml:space="preserve">ห้างหุ้นส่วนสามัญ มีขวัญ </v>
      </c>
      <c r="J228" s="5">
        <f t="shared" si="21"/>
        <v>13399</v>
      </c>
      <c r="K228" s="44" t="s">
        <v>19</v>
      </c>
      <c r="L228" s="42" t="s">
        <v>854</v>
      </c>
      <c r="M228" s="45">
        <v>45728</v>
      </c>
    </row>
    <row r="229" spans="1:13" ht="84" x14ac:dyDescent="0.2">
      <c r="A229" s="41">
        <v>223</v>
      </c>
      <c r="B229" s="42" t="s">
        <v>477</v>
      </c>
      <c r="C229" s="43" t="s">
        <v>851</v>
      </c>
      <c r="D229" s="8">
        <v>30000</v>
      </c>
      <c r="E229" s="8">
        <v>30000</v>
      </c>
      <c r="F229" s="42" t="s">
        <v>152</v>
      </c>
      <c r="G229" s="43" t="s">
        <v>852</v>
      </c>
      <c r="H229" s="8">
        <v>30000</v>
      </c>
      <c r="I229" s="43" t="str">
        <f t="shared" si="21"/>
        <v xml:space="preserve">ร้าน บีพี เซอร์วิส </v>
      </c>
      <c r="J229" s="5">
        <f t="shared" si="21"/>
        <v>30000</v>
      </c>
      <c r="K229" s="44" t="s">
        <v>19</v>
      </c>
      <c r="L229" s="42" t="s">
        <v>853</v>
      </c>
      <c r="M229" s="45">
        <v>45728</v>
      </c>
    </row>
    <row r="230" spans="1:13" ht="84" x14ac:dyDescent="0.2">
      <c r="A230" s="41">
        <v>224</v>
      </c>
      <c r="B230" s="42" t="s">
        <v>477</v>
      </c>
      <c r="C230" s="43" t="s">
        <v>849</v>
      </c>
      <c r="D230" s="8">
        <v>18000</v>
      </c>
      <c r="E230" s="8">
        <v>18000</v>
      </c>
      <c r="F230" s="42" t="s">
        <v>152</v>
      </c>
      <c r="G230" s="43" t="s">
        <v>808</v>
      </c>
      <c r="H230" s="8">
        <v>18000</v>
      </c>
      <c r="I230" s="43" t="str">
        <f t="shared" si="21"/>
        <v>ร้าน ไลท์ ปริ้นติ้ง แอนด์ ดีไซน์</v>
      </c>
      <c r="J230" s="5">
        <f t="shared" si="21"/>
        <v>18000</v>
      </c>
      <c r="K230" s="44" t="s">
        <v>19</v>
      </c>
      <c r="L230" s="42" t="s">
        <v>850</v>
      </c>
      <c r="M230" s="45">
        <v>45728</v>
      </c>
    </row>
    <row r="231" spans="1:13" ht="84" x14ac:dyDescent="0.2">
      <c r="A231" s="41">
        <v>225</v>
      </c>
      <c r="B231" s="42" t="s">
        <v>477</v>
      </c>
      <c r="C231" s="63" t="s">
        <v>1121</v>
      </c>
      <c r="D231" s="8">
        <v>6750</v>
      </c>
      <c r="E231" s="8">
        <v>6750</v>
      </c>
      <c r="F231" s="41" t="s">
        <v>152</v>
      </c>
      <c r="G231" s="43" t="s">
        <v>508</v>
      </c>
      <c r="H231" s="8">
        <v>6750</v>
      </c>
      <c r="I231" s="43" t="str">
        <f t="shared" si="21"/>
        <v xml:space="preserve">ห้างหุ้นส่วนจำกัด พี แอนด์ เอ ซิสเตมส์ </v>
      </c>
      <c r="J231" s="5">
        <f t="shared" si="21"/>
        <v>6750</v>
      </c>
      <c r="K231" s="44" t="s">
        <v>19</v>
      </c>
      <c r="L231" s="68" t="s">
        <v>532</v>
      </c>
      <c r="M231" s="45">
        <v>45728</v>
      </c>
    </row>
    <row r="232" spans="1:13" ht="84" x14ac:dyDescent="0.2">
      <c r="A232" s="41">
        <v>226</v>
      </c>
      <c r="B232" s="42" t="s">
        <v>477</v>
      </c>
      <c r="C232" s="43" t="s">
        <v>591</v>
      </c>
      <c r="D232" s="5">
        <v>48000</v>
      </c>
      <c r="E232" s="14">
        <v>48000</v>
      </c>
      <c r="F232" s="41" t="s">
        <v>152</v>
      </c>
      <c r="G232" s="43" t="s">
        <v>592</v>
      </c>
      <c r="H232" s="5">
        <v>39490</v>
      </c>
      <c r="I232" s="43" t="str">
        <f t="shared" si="21"/>
        <v xml:space="preserve">บริษัท โปรวิชั่น โพรไวเดอร์ จำกัด </v>
      </c>
      <c r="J232" s="5">
        <f t="shared" si="21"/>
        <v>39490</v>
      </c>
      <c r="K232" s="44" t="s">
        <v>19</v>
      </c>
      <c r="L232" s="42" t="s">
        <v>593</v>
      </c>
      <c r="M232" s="51">
        <v>45728</v>
      </c>
    </row>
    <row r="233" spans="1:13" ht="84" x14ac:dyDescent="0.2">
      <c r="A233" s="41">
        <v>227</v>
      </c>
      <c r="B233" s="42" t="s">
        <v>477</v>
      </c>
      <c r="C233" s="43" t="s">
        <v>594</v>
      </c>
      <c r="D233" s="14">
        <v>30000</v>
      </c>
      <c r="E233" s="14">
        <v>30000</v>
      </c>
      <c r="F233" s="41" t="s">
        <v>152</v>
      </c>
      <c r="G233" s="43" t="s">
        <v>592</v>
      </c>
      <c r="H233" s="5">
        <v>30000</v>
      </c>
      <c r="I233" s="43" t="str">
        <f t="shared" si="21"/>
        <v xml:space="preserve">บริษัท โปรวิชั่น โพรไวเดอร์ จำกัด </v>
      </c>
      <c r="J233" s="5">
        <f t="shared" si="21"/>
        <v>30000</v>
      </c>
      <c r="K233" s="44" t="s">
        <v>19</v>
      </c>
      <c r="L233" s="42" t="s">
        <v>595</v>
      </c>
      <c r="M233" s="51">
        <v>45728</v>
      </c>
    </row>
    <row r="234" spans="1:13" ht="84" x14ac:dyDescent="0.2">
      <c r="A234" s="41">
        <v>228</v>
      </c>
      <c r="B234" s="42" t="s">
        <v>477</v>
      </c>
      <c r="C234" s="43" t="s">
        <v>596</v>
      </c>
      <c r="D234" s="14">
        <v>48000</v>
      </c>
      <c r="E234" s="14">
        <v>48000</v>
      </c>
      <c r="F234" s="41" t="s">
        <v>152</v>
      </c>
      <c r="G234" s="43" t="s">
        <v>592</v>
      </c>
      <c r="H234" s="5">
        <v>45800</v>
      </c>
      <c r="I234" s="43" t="str">
        <f t="shared" si="21"/>
        <v xml:space="preserve">บริษัท โปรวิชั่น โพรไวเดอร์ จำกัด </v>
      </c>
      <c r="J234" s="5">
        <f t="shared" si="21"/>
        <v>45800</v>
      </c>
      <c r="K234" s="44" t="s">
        <v>19</v>
      </c>
      <c r="L234" s="42" t="s">
        <v>597</v>
      </c>
      <c r="M234" s="51">
        <v>45728</v>
      </c>
    </row>
    <row r="235" spans="1:13" ht="84" x14ac:dyDescent="0.2">
      <c r="A235" s="41">
        <v>229</v>
      </c>
      <c r="B235" s="42" t="s">
        <v>477</v>
      </c>
      <c r="C235" s="43" t="s">
        <v>1182</v>
      </c>
      <c r="D235" s="14">
        <v>69550</v>
      </c>
      <c r="E235" s="14">
        <v>69550</v>
      </c>
      <c r="F235" s="41" t="s">
        <v>152</v>
      </c>
      <c r="G235" s="43" t="s">
        <v>605</v>
      </c>
      <c r="H235" s="14">
        <v>69550</v>
      </c>
      <c r="I235" s="43" t="str">
        <f t="shared" si="21"/>
        <v xml:space="preserve">ห้างหุ้นส่วนจำกัดสล่าลานนา </v>
      </c>
      <c r="J235" s="5">
        <f t="shared" si="21"/>
        <v>69550</v>
      </c>
      <c r="K235" s="44" t="s">
        <v>19</v>
      </c>
      <c r="L235" s="42" t="s">
        <v>606</v>
      </c>
      <c r="M235" s="51">
        <v>45728</v>
      </c>
    </row>
    <row r="236" spans="1:13" ht="84" x14ac:dyDescent="0.2">
      <c r="A236" s="41">
        <v>230</v>
      </c>
      <c r="B236" s="42" t="s">
        <v>477</v>
      </c>
      <c r="C236" s="43" t="s">
        <v>602</v>
      </c>
      <c r="D236" s="14">
        <v>19260</v>
      </c>
      <c r="E236" s="14">
        <v>19260</v>
      </c>
      <c r="F236" s="41" t="s">
        <v>152</v>
      </c>
      <c r="G236" s="43" t="s">
        <v>603</v>
      </c>
      <c r="H236" s="14">
        <v>19260</v>
      </c>
      <c r="I236" s="43" t="str">
        <f t="shared" si="21"/>
        <v xml:space="preserve">บริษัท จาร์ดีน ชินต์เล่อร์ (ไทย) จำกัด </v>
      </c>
      <c r="J236" s="5">
        <f t="shared" si="21"/>
        <v>19260</v>
      </c>
      <c r="K236" s="44" t="s">
        <v>19</v>
      </c>
      <c r="L236" s="42" t="s">
        <v>604</v>
      </c>
      <c r="M236" s="51">
        <v>45728</v>
      </c>
    </row>
    <row r="237" spans="1:13" ht="84" x14ac:dyDescent="0.2">
      <c r="A237" s="41">
        <v>231</v>
      </c>
      <c r="B237" s="42" t="s">
        <v>477</v>
      </c>
      <c r="C237" s="43" t="s">
        <v>695</v>
      </c>
      <c r="D237" s="8">
        <v>30000</v>
      </c>
      <c r="E237" s="8">
        <v>30000</v>
      </c>
      <c r="F237" s="41" t="s">
        <v>152</v>
      </c>
      <c r="G237" s="43" t="s">
        <v>580</v>
      </c>
      <c r="H237" s="8">
        <v>30000</v>
      </c>
      <c r="I237" s="43" t="str">
        <f t="shared" si="21"/>
        <v>ห้างหุ้นส่วนจำกัด นอร์ทเทอร์น เคมิเคิล แอนด์ กลาสแวร์</v>
      </c>
      <c r="J237" s="5">
        <f t="shared" si="21"/>
        <v>30000</v>
      </c>
      <c r="K237" s="44" t="s">
        <v>19</v>
      </c>
      <c r="L237" s="42" t="s">
        <v>696</v>
      </c>
      <c r="M237" s="45">
        <v>45728</v>
      </c>
    </row>
    <row r="238" spans="1:13" ht="84" x14ac:dyDescent="0.2">
      <c r="A238" s="41">
        <v>232</v>
      </c>
      <c r="B238" s="42" t="s">
        <v>477</v>
      </c>
      <c r="C238" s="50" t="s">
        <v>707</v>
      </c>
      <c r="D238" s="16">
        <v>70000</v>
      </c>
      <c r="E238" s="16">
        <v>70000</v>
      </c>
      <c r="F238" s="41" t="s">
        <v>152</v>
      </c>
      <c r="G238" s="43" t="s">
        <v>708</v>
      </c>
      <c r="H238" s="16">
        <v>70000</v>
      </c>
      <c r="I238" s="43" t="str">
        <f t="shared" si="21"/>
        <v>ร้านเสี่ยกายค้าเหล็ก</v>
      </c>
      <c r="J238" s="5">
        <f t="shared" si="21"/>
        <v>70000</v>
      </c>
      <c r="K238" s="44" t="s">
        <v>19</v>
      </c>
      <c r="L238" s="42" t="s">
        <v>709</v>
      </c>
      <c r="M238" s="51">
        <v>45728</v>
      </c>
    </row>
    <row r="239" spans="1:13" ht="84" x14ac:dyDescent="0.2">
      <c r="A239" s="41">
        <v>233</v>
      </c>
      <c r="B239" s="42" t="s">
        <v>477</v>
      </c>
      <c r="C239" s="43" t="s">
        <v>677</v>
      </c>
      <c r="D239" s="8">
        <v>10100</v>
      </c>
      <c r="E239" s="8">
        <v>10100</v>
      </c>
      <c r="F239" s="41" t="s">
        <v>152</v>
      </c>
      <c r="G239" s="43" t="s">
        <v>508</v>
      </c>
      <c r="H239" s="5">
        <v>10100</v>
      </c>
      <c r="I239" s="43" t="str">
        <f t="shared" si="21"/>
        <v xml:space="preserve">ห้างหุ้นส่วนจำกัด พี แอนด์ เอ ซิสเตมส์ </v>
      </c>
      <c r="J239" s="5">
        <f t="shared" si="21"/>
        <v>10100</v>
      </c>
      <c r="K239" s="44" t="s">
        <v>19</v>
      </c>
      <c r="L239" s="42" t="s">
        <v>715</v>
      </c>
      <c r="M239" s="45">
        <v>45728</v>
      </c>
    </row>
    <row r="240" spans="1:13" ht="84" x14ac:dyDescent="0.2">
      <c r="A240" s="41">
        <v>234</v>
      </c>
      <c r="B240" s="42" t="s">
        <v>477</v>
      </c>
      <c r="C240" s="43" t="s">
        <v>713</v>
      </c>
      <c r="D240" s="8">
        <v>19900</v>
      </c>
      <c r="E240" s="8">
        <v>19900</v>
      </c>
      <c r="F240" s="41" t="s">
        <v>152</v>
      </c>
      <c r="G240" s="43" t="s">
        <v>508</v>
      </c>
      <c r="H240" s="5">
        <v>19900</v>
      </c>
      <c r="I240" s="43" t="str">
        <f t="shared" si="21"/>
        <v xml:space="preserve">ห้างหุ้นส่วนจำกัด พี แอนด์ เอ ซิสเตมส์ </v>
      </c>
      <c r="J240" s="5">
        <f t="shared" si="21"/>
        <v>19900</v>
      </c>
      <c r="K240" s="44" t="s">
        <v>19</v>
      </c>
      <c r="L240" s="42" t="s">
        <v>714</v>
      </c>
      <c r="M240" s="45">
        <v>45728</v>
      </c>
    </row>
    <row r="241" spans="1:13" ht="84" x14ac:dyDescent="0.2">
      <c r="A241" s="41">
        <v>235</v>
      </c>
      <c r="B241" s="42" t="s">
        <v>477</v>
      </c>
      <c r="C241" s="43" t="s">
        <v>728</v>
      </c>
      <c r="D241" s="8">
        <v>10000</v>
      </c>
      <c r="E241" s="8">
        <v>10000</v>
      </c>
      <c r="F241" s="41" t="s">
        <v>152</v>
      </c>
      <c r="G241" s="43" t="s">
        <v>702</v>
      </c>
      <c r="H241" s="8">
        <v>10000</v>
      </c>
      <c r="I241" s="43" t="str">
        <f t="shared" si="21"/>
        <v xml:space="preserve">ร้านธนากร การค้า </v>
      </c>
      <c r="J241" s="5">
        <f t="shared" si="21"/>
        <v>10000</v>
      </c>
      <c r="K241" s="44" t="s">
        <v>19</v>
      </c>
      <c r="L241" s="42" t="s">
        <v>729</v>
      </c>
      <c r="M241" s="45">
        <v>45728</v>
      </c>
    </row>
    <row r="242" spans="1:13" ht="84" x14ac:dyDescent="0.2">
      <c r="A242" s="41">
        <v>236</v>
      </c>
      <c r="B242" s="42" t="s">
        <v>477</v>
      </c>
      <c r="C242" s="43" t="s">
        <v>1183</v>
      </c>
      <c r="D242" s="8">
        <v>21000</v>
      </c>
      <c r="E242" s="8">
        <v>21000</v>
      </c>
      <c r="F242" s="42" t="s">
        <v>152</v>
      </c>
      <c r="G242" s="43" t="s">
        <v>796</v>
      </c>
      <c r="H242" s="8">
        <v>21000</v>
      </c>
      <c r="I242" s="43" t="str">
        <f t="shared" si="21"/>
        <v>ร้านสมบูรณ์สิ่งทอ</v>
      </c>
      <c r="J242" s="5">
        <f t="shared" si="21"/>
        <v>21000</v>
      </c>
      <c r="K242" s="44" t="s">
        <v>19</v>
      </c>
      <c r="L242" s="42" t="s">
        <v>797</v>
      </c>
      <c r="M242" s="45">
        <v>45728</v>
      </c>
    </row>
    <row r="243" spans="1:13" ht="84" x14ac:dyDescent="0.2">
      <c r="A243" s="41">
        <v>237</v>
      </c>
      <c r="B243" s="42" t="s">
        <v>81</v>
      </c>
      <c r="C243" s="43" t="s">
        <v>1184</v>
      </c>
      <c r="D243" s="10">
        <v>1500</v>
      </c>
      <c r="E243" s="10">
        <f>D243</f>
        <v>1500</v>
      </c>
      <c r="F243" s="42" t="s">
        <v>152</v>
      </c>
      <c r="G243" s="43" t="s">
        <v>123</v>
      </c>
      <c r="H243" s="10">
        <v>1500</v>
      </c>
      <c r="I243" s="43" t="str">
        <f t="shared" ref="I243:I249" si="22">G243</f>
        <v>ร้านพีซี ออเร้นจ์ ลำปาง</v>
      </c>
      <c r="J243" s="10">
        <v>1500</v>
      </c>
      <c r="K243" s="44" t="s">
        <v>19</v>
      </c>
      <c r="L243" s="42" t="s">
        <v>124</v>
      </c>
      <c r="M243" s="45">
        <v>45728</v>
      </c>
    </row>
    <row r="244" spans="1:13" ht="84" x14ac:dyDescent="0.2">
      <c r="A244" s="41">
        <v>238</v>
      </c>
      <c r="B244" s="42" t="s">
        <v>81</v>
      </c>
      <c r="C244" s="43" t="s">
        <v>1185</v>
      </c>
      <c r="D244" s="10">
        <v>10000</v>
      </c>
      <c r="E244" s="10">
        <f>D244</f>
        <v>10000</v>
      </c>
      <c r="F244" s="42" t="s">
        <v>152</v>
      </c>
      <c r="G244" s="43" t="s">
        <v>118</v>
      </c>
      <c r="H244" s="10">
        <v>10000</v>
      </c>
      <c r="I244" s="43" t="str">
        <f t="shared" si="22"/>
        <v>ร้านแลป ซัพพลาย</v>
      </c>
      <c r="J244" s="10">
        <v>10000</v>
      </c>
      <c r="K244" s="44" t="s">
        <v>19</v>
      </c>
      <c r="L244" s="42" t="s">
        <v>119</v>
      </c>
      <c r="M244" s="45">
        <v>45728</v>
      </c>
    </row>
    <row r="245" spans="1:13" ht="84" x14ac:dyDescent="0.2">
      <c r="A245" s="41">
        <v>239</v>
      </c>
      <c r="B245" s="42" t="s">
        <v>81</v>
      </c>
      <c r="C245" s="43" t="s">
        <v>1186</v>
      </c>
      <c r="D245" s="10">
        <v>60066</v>
      </c>
      <c r="E245" s="10">
        <v>60066</v>
      </c>
      <c r="F245" s="42" t="s">
        <v>152</v>
      </c>
      <c r="G245" s="43" t="s">
        <v>116</v>
      </c>
      <c r="H245" s="10">
        <v>60066</v>
      </c>
      <c r="I245" s="43" t="str">
        <f t="shared" si="22"/>
        <v>ห้างหุ้นส่วนจำกัด เอสเทคนิคเซ็นเตอร์</v>
      </c>
      <c r="J245" s="10">
        <v>60066</v>
      </c>
      <c r="K245" s="44" t="s">
        <v>19</v>
      </c>
      <c r="L245" s="42" t="s">
        <v>121</v>
      </c>
      <c r="M245" s="45">
        <v>45728</v>
      </c>
    </row>
    <row r="246" spans="1:13" ht="84" x14ac:dyDescent="0.2">
      <c r="A246" s="41">
        <v>240</v>
      </c>
      <c r="B246" s="42" t="s">
        <v>81</v>
      </c>
      <c r="C246" s="43" t="s">
        <v>1187</v>
      </c>
      <c r="D246" s="10">
        <v>30000</v>
      </c>
      <c r="E246" s="10">
        <f>D246</f>
        <v>30000</v>
      </c>
      <c r="F246" s="42" t="s">
        <v>152</v>
      </c>
      <c r="G246" s="43" t="s">
        <v>118</v>
      </c>
      <c r="H246" s="10">
        <v>30000</v>
      </c>
      <c r="I246" s="43" t="str">
        <f t="shared" si="22"/>
        <v>ร้านแลป ซัพพลาย</v>
      </c>
      <c r="J246" s="10">
        <v>30000</v>
      </c>
      <c r="K246" s="44" t="s">
        <v>19</v>
      </c>
      <c r="L246" s="42" t="s">
        <v>120</v>
      </c>
      <c r="M246" s="45">
        <v>45728</v>
      </c>
    </row>
    <row r="247" spans="1:13" ht="84" x14ac:dyDescent="0.2">
      <c r="A247" s="41">
        <v>241</v>
      </c>
      <c r="B247" s="42" t="s">
        <v>81</v>
      </c>
      <c r="C247" s="43" t="s">
        <v>1188</v>
      </c>
      <c r="D247" s="10">
        <v>5636</v>
      </c>
      <c r="E247" s="10">
        <f>D247</f>
        <v>5636</v>
      </c>
      <c r="F247" s="42" t="s">
        <v>152</v>
      </c>
      <c r="G247" s="43" t="s">
        <v>116</v>
      </c>
      <c r="H247" s="10">
        <v>5636</v>
      </c>
      <c r="I247" s="43" t="str">
        <f t="shared" si="22"/>
        <v>ห้างหุ้นส่วนจำกัด เอสเทคนิคเซ็นเตอร์</v>
      </c>
      <c r="J247" s="10">
        <v>5636</v>
      </c>
      <c r="K247" s="44" t="s">
        <v>19</v>
      </c>
      <c r="L247" s="42" t="s">
        <v>117</v>
      </c>
      <c r="M247" s="45">
        <v>45728</v>
      </c>
    </row>
    <row r="248" spans="1:13" ht="84" x14ac:dyDescent="0.2">
      <c r="A248" s="41">
        <v>242</v>
      </c>
      <c r="B248" s="42" t="s">
        <v>81</v>
      </c>
      <c r="C248" s="43" t="s">
        <v>1189</v>
      </c>
      <c r="D248" s="10">
        <v>15305</v>
      </c>
      <c r="E248" s="10">
        <f>D248</f>
        <v>15305</v>
      </c>
      <c r="F248" s="42" t="s">
        <v>152</v>
      </c>
      <c r="G248" s="43" t="s">
        <v>116</v>
      </c>
      <c r="H248" s="10">
        <v>15305</v>
      </c>
      <c r="I248" s="43" t="str">
        <f t="shared" si="22"/>
        <v>ห้างหุ้นส่วนจำกัด เอสเทคนิคเซ็นเตอร์</v>
      </c>
      <c r="J248" s="10">
        <v>15305</v>
      </c>
      <c r="K248" s="44" t="s">
        <v>19</v>
      </c>
      <c r="L248" s="42" t="s">
        <v>122</v>
      </c>
      <c r="M248" s="45">
        <v>45728</v>
      </c>
    </row>
    <row r="249" spans="1:13" ht="84" x14ac:dyDescent="0.2">
      <c r="A249" s="41">
        <v>243</v>
      </c>
      <c r="B249" s="42" t="s">
        <v>81</v>
      </c>
      <c r="C249" s="43" t="s">
        <v>1190</v>
      </c>
      <c r="D249" s="10">
        <v>5000</v>
      </c>
      <c r="E249" s="10">
        <f>D249</f>
        <v>5000</v>
      </c>
      <c r="F249" s="42" t="s">
        <v>152</v>
      </c>
      <c r="G249" s="43" t="s">
        <v>125</v>
      </c>
      <c r="H249" s="10">
        <v>5000</v>
      </c>
      <c r="I249" s="43" t="str">
        <f t="shared" si="22"/>
        <v xml:space="preserve">บริษัท กิบไทย จำกัด </v>
      </c>
      <c r="J249" s="10">
        <v>5000</v>
      </c>
      <c r="K249" s="44" t="s">
        <v>19</v>
      </c>
      <c r="L249" s="42" t="s">
        <v>126</v>
      </c>
      <c r="M249" s="45">
        <v>45728</v>
      </c>
    </row>
    <row r="250" spans="1:13" ht="84" x14ac:dyDescent="0.2">
      <c r="A250" s="41">
        <v>244</v>
      </c>
      <c r="B250" s="42" t="s">
        <v>81</v>
      </c>
      <c r="C250" s="52" t="s">
        <v>1191</v>
      </c>
      <c r="D250" s="15">
        <v>3500</v>
      </c>
      <c r="E250" s="15">
        <f>D250</f>
        <v>3500</v>
      </c>
      <c r="F250" s="42" t="s">
        <v>152</v>
      </c>
      <c r="G250" s="52" t="s">
        <v>114</v>
      </c>
      <c r="H250" s="15">
        <v>3500</v>
      </c>
      <c r="I250" s="52" t="s">
        <v>114</v>
      </c>
      <c r="J250" s="15">
        <v>3500</v>
      </c>
      <c r="K250" s="44" t="s">
        <v>19</v>
      </c>
      <c r="L250" s="53" t="s">
        <v>115</v>
      </c>
      <c r="M250" s="54">
        <v>45728</v>
      </c>
    </row>
    <row r="251" spans="1:13" ht="84" x14ac:dyDescent="0.2">
      <c r="A251" s="41">
        <v>245</v>
      </c>
      <c r="B251" s="42" t="s">
        <v>894</v>
      </c>
      <c r="C251" s="50" t="s">
        <v>1192</v>
      </c>
      <c r="D251" s="4">
        <v>10000</v>
      </c>
      <c r="E251" s="4">
        <v>10000</v>
      </c>
      <c r="F251" s="46" t="s">
        <v>152</v>
      </c>
      <c r="G251" s="43" t="s">
        <v>915</v>
      </c>
      <c r="H251" s="4">
        <v>10000</v>
      </c>
      <c r="I251" s="43" t="s">
        <v>915</v>
      </c>
      <c r="J251" s="4">
        <v>10000</v>
      </c>
      <c r="K251" s="44" t="s">
        <v>19</v>
      </c>
      <c r="L251" s="46" t="s">
        <v>916</v>
      </c>
      <c r="M251" s="45">
        <v>45728</v>
      </c>
    </row>
    <row r="252" spans="1:13" ht="84" x14ac:dyDescent="0.2">
      <c r="A252" s="41">
        <v>246</v>
      </c>
      <c r="B252" s="42" t="s">
        <v>150</v>
      </c>
      <c r="C252" s="50" t="s">
        <v>1117</v>
      </c>
      <c r="D252" s="4">
        <v>1700</v>
      </c>
      <c r="E252" s="4">
        <v>1700</v>
      </c>
      <c r="F252" s="46" t="s">
        <v>152</v>
      </c>
      <c r="G252" s="43" t="s">
        <v>176</v>
      </c>
      <c r="H252" s="5">
        <v>1700</v>
      </c>
      <c r="I252" s="43" t="s">
        <v>176</v>
      </c>
      <c r="J252" s="5">
        <v>1700</v>
      </c>
      <c r="K252" s="44" t="s">
        <v>19</v>
      </c>
      <c r="L252" s="41" t="s">
        <v>177</v>
      </c>
      <c r="M252" s="3">
        <v>45728</v>
      </c>
    </row>
    <row r="253" spans="1:13" ht="84" x14ac:dyDescent="0.2">
      <c r="A253" s="41">
        <v>247</v>
      </c>
      <c r="B253" s="42" t="s">
        <v>267</v>
      </c>
      <c r="C253" s="49" t="s">
        <v>1193</v>
      </c>
      <c r="D253" s="5">
        <v>5986</v>
      </c>
      <c r="E253" s="8">
        <f t="shared" ref="E253:E265" si="23">D253</f>
        <v>5986</v>
      </c>
      <c r="F253" s="42" t="s">
        <v>152</v>
      </c>
      <c r="G253" s="43" t="s">
        <v>270</v>
      </c>
      <c r="H253" s="8">
        <f t="shared" ref="H253:H265" si="24">E253</f>
        <v>5986</v>
      </c>
      <c r="I253" s="43" t="s">
        <v>270</v>
      </c>
      <c r="J253" s="8">
        <f t="shared" ref="J253:J265" si="25">H253</f>
        <v>5986</v>
      </c>
      <c r="K253" s="44" t="s">
        <v>19</v>
      </c>
      <c r="L253" s="41" t="s">
        <v>360</v>
      </c>
      <c r="M253" s="45">
        <v>45728</v>
      </c>
    </row>
    <row r="254" spans="1:13" ht="84" x14ac:dyDescent="0.2">
      <c r="A254" s="41">
        <v>248</v>
      </c>
      <c r="B254" s="42" t="s">
        <v>267</v>
      </c>
      <c r="C254" s="49" t="s">
        <v>1194</v>
      </c>
      <c r="D254" s="5">
        <v>5445</v>
      </c>
      <c r="E254" s="8">
        <f t="shared" si="23"/>
        <v>5445</v>
      </c>
      <c r="F254" s="42" t="s">
        <v>152</v>
      </c>
      <c r="G254" s="49" t="s">
        <v>275</v>
      </c>
      <c r="H254" s="8">
        <f t="shared" si="24"/>
        <v>5445</v>
      </c>
      <c r="I254" s="43" t="s">
        <v>275</v>
      </c>
      <c r="J254" s="8">
        <f t="shared" si="25"/>
        <v>5445</v>
      </c>
      <c r="K254" s="44" t="s">
        <v>19</v>
      </c>
      <c r="L254" s="41" t="s">
        <v>361</v>
      </c>
      <c r="M254" s="45">
        <v>45728</v>
      </c>
    </row>
    <row r="255" spans="1:13" ht="84" x14ac:dyDescent="0.2">
      <c r="A255" s="41">
        <v>249</v>
      </c>
      <c r="B255" s="42" t="s">
        <v>267</v>
      </c>
      <c r="C255" s="49" t="s">
        <v>1135</v>
      </c>
      <c r="D255" s="5">
        <v>1647</v>
      </c>
      <c r="E255" s="8">
        <f t="shared" si="23"/>
        <v>1647</v>
      </c>
      <c r="F255" s="42" t="s">
        <v>152</v>
      </c>
      <c r="G255" s="43" t="s">
        <v>270</v>
      </c>
      <c r="H255" s="8">
        <f t="shared" si="24"/>
        <v>1647</v>
      </c>
      <c r="I255" s="43" t="s">
        <v>270</v>
      </c>
      <c r="J255" s="8">
        <f t="shared" si="25"/>
        <v>1647</v>
      </c>
      <c r="K255" s="44" t="s">
        <v>19</v>
      </c>
      <c r="L255" s="41" t="s">
        <v>366</v>
      </c>
      <c r="M255" s="45">
        <v>45728</v>
      </c>
    </row>
    <row r="256" spans="1:13" ht="84" x14ac:dyDescent="0.2">
      <c r="A256" s="41">
        <v>250</v>
      </c>
      <c r="B256" s="42" t="s">
        <v>267</v>
      </c>
      <c r="C256" s="49" t="s">
        <v>1161</v>
      </c>
      <c r="D256" s="5">
        <v>13150</v>
      </c>
      <c r="E256" s="8">
        <f t="shared" si="23"/>
        <v>13150</v>
      </c>
      <c r="F256" s="42" t="s">
        <v>152</v>
      </c>
      <c r="G256" s="43" t="s">
        <v>270</v>
      </c>
      <c r="H256" s="8">
        <f t="shared" si="24"/>
        <v>13150</v>
      </c>
      <c r="I256" s="43" t="s">
        <v>270</v>
      </c>
      <c r="J256" s="8">
        <f t="shared" si="25"/>
        <v>13150</v>
      </c>
      <c r="K256" s="44" t="s">
        <v>19</v>
      </c>
      <c r="L256" s="41" t="s">
        <v>367</v>
      </c>
      <c r="M256" s="45">
        <v>45728</v>
      </c>
    </row>
    <row r="257" spans="1:13" ht="84" x14ac:dyDescent="0.2">
      <c r="A257" s="41">
        <v>251</v>
      </c>
      <c r="B257" s="42" t="s">
        <v>267</v>
      </c>
      <c r="C257" s="49" t="s">
        <v>1195</v>
      </c>
      <c r="D257" s="5">
        <v>4415</v>
      </c>
      <c r="E257" s="8">
        <f t="shared" si="23"/>
        <v>4415</v>
      </c>
      <c r="F257" s="42" t="s">
        <v>152</v>
      </c>
      <c r="G257" s="43" t="s">
        <v>270</v>
      </c>
      <c r="H257" s="8">
        <f t="shared" si="24"/>
        <v>4415</v>
      </c>
      <c r="I257" s="43" t="s">
        <v>270</v>
      </c>
      <c r="J257" s="8">
        <f t="shared" si="25"/>
        <v>4415</v>
      </c>
      <c r="K257" s="44" t="s">
        <v>19</v>
      </c>
      <c r="L257" s="41" t="s">
        <v>368</v>
      </c>
      <c r="M257" s="45">
        <v>45728</v>
      </c>
    </row>
    <row r="258" spans="1:13" ht="84" x14ac:dyDescent="0.2">
      <c r="A258" s="41">
        <v>252</v>
      </c>
      <c r="B258" s="42" t="s">
        <v>267</v>
      </c>
      <c r="C258" s="49" t="s">
        <v>764</v>
      </c>
      <c r="D258" s="5">
        <v>10000</v>
      </c>
      <c r="E258" s="8">
        <f t="shared" si="23"/>
        <v>10000</v>
      </c>
      <c r="F258" s="42" t="s">
        <v>152</v>
      </c>
      <c r="G258" s="49" t="s">
        <v>369</v>
      </c>
      <c r="H258" s="8">
        <f t="shared" si="24"/>
        <v>10000</v>
      </c>
      <c r="I258" s="43" t="s">
        <v>369</v>
      </c>
      <c r="J258" s="8">
        <f t="shared" si="25"/>
        <v>10000</v>
      </c>
      <c r="K258" s="44" t="s">
        <v>19</v>
      </c>
      <c r="L258" s="41" t="s">
        <v>370</v>
      </c>
      <c r="M258" s="45">
        <v>45728</v>
      </c>
    </row>
    <row r="259" spans="1:13" ht="84" x14ac:dyDescent="0.2">
      <c r="A259" s="41">
        <v>253</v>
      </c>
      <c r="B259" s="42" t="s">
        <v>267</v>
      </c>
      <c r="C259" s="49" t="s">
        <v>1170</v>
      </c>
      <c r="D259" s="5">
        <v>15095</v>
      </c>
      <c r="E259" s="8">
        <f t="shared" si="23"/>
        <v>15095</v>
      </c>
      <c r="F259" s="42" t="s">
        <v>152</v>
      </c>
      <c r="G259" s="49" t="s">
        <v>277</v>
      </c>
      <c r="H259" s="8">
        <f t="shared" si="24"/>
        <v>15095</v>
      </c>
      <c r="I259" s="43" t="s">
        <v>277</v>
      </c>
      <c r="J259" s="8">
        <f t="shared" si="25"/>
        <v>15095</v>
      </c>
      <c r="K259" s="44" t="s">
        <v>19</v>
      </c>
      <c r="L259" s="41" t="s">
        <v>362</v>
      </c>
      <c r="M259" s="45">
        <v>45728</v>
      </c>
    </row>
    <row r="260" spans="1:13" ht="84" x14ac:dyDescent="0.2">
      <c r="A260" s="41">
        <v>254</v>
      </c>
      <c r="B260" s="42" t="s">
        <v>267</v>
      </c>
      <c r="C260" s="49" t="s">
        <v>1170</v>
      </c>
      <c r="D260" s="5">
        <v>11370</v>
      </c>
      <c r="E260" s="8">
        <f t="shared" si="23"/>
        <v>11370</v>
      </c>
      <c r="F260" s="42" t="s">
        <v>152</v>
      </c>
      <c r="G260" s="49" t="s">
        <v>275</v>
      </c>
      <c r="H260" s="8">
        <f t="shared" si="24"/>
        <v>11370</v>
      </c>
      <c r="I260" s="43" t="s">
        <v>275</v>
      </c>
      <c r="J260" s="8">
        <f t="shared" si="25"/>
        <v>11370</v>
      </c>
      <c r="K260" s="44" t="s">
        <v>19</v>
      </c>
      <c r="L260" s="41" t="s">
        <v>359</v>
      </c>
      <c r="M260" s="45">
        <v>45728</v>
      </c>
    </row>
    <row r="261" spans="1:13" ht="84" x14ac:dyDescent="0.2">
      <c r="A261" s="41">
        <v>255</v>
      </c>
      <c r="B261" s="42" t="s">
        <v>267</v>
      </c>
      <c r="C261" s="49" t="s">
        <v>496</v>
      </c>
      <c r="D261" s="5">
        <v>9147</v>
      </c>
      <c r="E261" s="8">
        <f t="shared" si="23"/>
        <v>9147</v>
      </c>
      <c r="F261" s="42" t="s">
        <v>152</v>
      </c>
      <c r="G261" s="49" t="s">
        <v>290</v>
      </c>
      <c r="H261" s="8">
        <f t="shared" si="24"/>
        <v>9147</v>
      </c>
      <c r="I261" s="43" t="s">
        <v>290</v>
      </c>
      <c r="J261" s="8">
        <f t="shared" si="25"/>
        <v>9147</v>
      </c>
      <c r="K261" s="44" t="s">
        <v>19</v>
      </c>
      <c r="L261" s="41" t="s">
        <v>363</v>
      </c>
      <c r="M261" s="45">
        <v>45728</v>
      </c>
    </row>
    <row r="262" spans="1:13" ht="84" x14ac:dyDescent="0.2">
      <c r="A262" s="41">
        <v>256</v>
      </c>
      <c r="B262" s="42" t="s">
        <v>267</v>
      </c>
      <c r="C262" s="49" t="s">
        <v>738</v>
      </c>
      <c r="D262" s="5">
        <v>18305</v>
      </c>
      <c r="E262" s="8">
        <f t="shared" si="23"/>
        <v>18305</v>
      </c>
      <c r="F262" s="42" t="s">
        <v>152</v>
      </c>
      <c r="G262" s="49" t="s">
        <v>335</v>
      </c>
      <c r="H262" s="8">
        <f t="shared" si="24"/>
        <v>18305</v>
      </c>
      <c r="I262" s="43" t="s">
        <v>335</v>
      </c>
      <c r="J262" s="8">
        <f t="shared" si="25"/>
        <v>18305</v>
      </c>
      <c r="K262" s="44" t="s">
        <v>19</v>
      </c>
      <c r="L262" s="41" t="s">
        <v>364</v>
      </c>
      <c r="M262" s="45">
        <v>45728</v>
      </c>
    </row>
    <row r="263" spans="1:13" ht="84" x14ac:dyDescent="0.2">
      <c r="A263" s="41">
        <v>257</v>
      </c>
      <c r="B263" s="42" t="s">
        <v>267</v>
      </c>
      <c r="C263" s="49" t="s">
        <v>779</v>
      </c>
      <c r="D263" s="5">
        <v>5220</v>
      </c>
      <c r="E263" s="8">
        <f t="shared" si="23"/>
        <v>5220</v>
      </c>
      <c r="F263" s="42" t="s">
        <v>152</v>
      </c>
      <c r="G263" s="49" t="s">
        <v>277</v>
      </c>
      <c r="H263" s="8">
        <f t="shared" si="24"/>
        <v>5220</v>
      </c>
      <c r="I263" s="43" t="s">
        <v>277</v>
      </c>
      <c r="J263" s="8">
        <f t="shared" si="25"/>
        <v>5220</v>
      </c>
      <c r="K263" s="44" t="s">
        <v>19</v>
      </c>
      <c r="L263" s="41" t="s">
        <v>365</v>
      </c>
      <c r="M263" s="45">
        <v>45728</v>
      </c>
    </row>
    <row r="264" spans="1:13" ht="84" x14ac:dyDescent="0.2">
      <c r="A264" s="41">
        <v>258</v>
      </c>
      <c r="B264" s="42" t="s">
        <v>267</v>
      </c>
      <c r="C264" s="48" t="s">
        <v>1097</v>
      </c>
      <c r="D264" s="5">
        <v>3600</v>
      </c>
      <c r="E264" s="8">
        <f t="shared" si="23"/>
        <v>3600</v>
      </c>
      <c r="F264" s="42" t="s">
        <v>152</v>
      </c>
      <c r="G264" s="49" t="s">
        <v>317</v>
      </c>
      <c r="H264" s="8">
        <f t="shared" si="24"/>
        <v>3600</v>
      </c>
      <c r="I264" s="43" t="s">
        <v>317</v>
      </c>
      <c r="J264" s="8">
        <f t="shared" si="25"/>
        <v>3600</v>
      </c>
      <c r="K264" s="44" t="s">
        <v>19</v>
      </c>
      <c r="L264" s="41" t="s">
        <v>371</v>
      </c>
      <c r="M264" s="45">
        <v>45728</v>
      </c>
    </row>
    <row r="265" spans="1:13" ht="84" x14ac:dyDescent="0.2">
      <c r="A265" s="41">
        <v>259</v>
      </c>
      <c r="B265" s="42" t="s">
        <v>267</v>
      </c>
      <c r="C265" s="48" t="s">
        <v>1097</v>
      </c>
      <c r="D265" s="5">
        <v>3600</v>
      </c>
      <c r="E265" s="8">
        <f t="shared" si="23"/>
        <v>3600</v>
      </c>
      <c r="F265" s="42" t="s">
        <v>152</v>
      </c>
      <c r="G265" s="49" t="s">
        <v>372</v>
      </c>
      <c r="H265" s="8">
        <f t="shared" si="24"/>
        <v>3600</v>
      </c>
      <c r="I265" s="43" t="s">
        <v>372</v>
      </c>
      <c r="J265" s="8">
        <f t="shared" si="25"/>
        <v>3600</v>
      </c>
      <c r="K265" s="44" t="s">
        <v>19</v>
      </c>
      <c r="L265" s="41" t="s">
        <v>373</v>
      </c>
      <c r="M265" s="45">
        <v>45728</v>
      </c>
    </row>
    <row r="266" spans="1:13" ht="84" x14ac:dyDescent="0.2">
      <c r="A266" s="41">
        <v>260</v>
      </c>
      <c r="B266" s="42" t="s">
        <v>267</v>
      </c>
      <c r="C266" s="48" t="s">
        <v>1196</v>
      </c>
      <c r="D266" s="5">
        <v>2000000</v>
      </c>
      <c r="E266" s="5">
        <v>2000000</v>
      </c>
      <c r="F266" s="46" t="s">
        <v>376</v>
      </c>
      <c r="G266" s="49" t="s">
        <v>377</v>
      </c>
      <c r="H266" s="69">
        <v>1741402</v>
      </c>
      <c r="I266" s="49" t="s">
        <v>377</v>
      </c>
      <c r="J266" s="69">
        <v>1741402</v>
      </c>
      <c r="K266" s="44" t="s">
        <v>19</v>
      </c>
      <c r="L266" s="41" t="s">
        <v>378</v>
      </c>
      <c r="M266" s="45">
        <v>45729</v>
      </c>
    </row>
    <row r="267" spans="1:13" ht="84" x14ac:dyDescent="0.2">
      <c r="A267" s="41">
        <v>261</v>
      </c>
      <c r="B267" s="42" t="s">
        <v>477</v>
      </c>
      <c r="C267" s="63" t="s">
        <v>1197</v>
      </c>
      <c r="D267" s="14">
        <v>9946</v>
      </c>
      <c r="E267" s="14">
        <v>9946</v>
      </c>
      <c r="F267" s="41" t="s">
        <v>152</v>
      </c>
      <c r="G267" s="43" t="s">
        <v>535</v>
      </c>
      <c r="H267" s="14">
        <v>9946</v>
      </c>
      <c r="I267" s="43" t="str">
        <f t="shared" ref="I267:J278" si="26">G267</f>
        <v xml:space="preserve">ห้างหุ้นส่วนสามัญ มีขวัญ </v>
      </c>
      <c r="J267" s="5">
        <f t="shared" si="26"/>
        <v>9946</v>
      </c>
      <c r="K267" s="44" t="s">
        <v>19</v>
      </c>
      <c r="L267" s="68" t="s">
        <v>536</v>
      </c>
      <c r="M267" s="51">
        <v>45729</v>
      </c>
    </row>
    <row r="268" spans="1:13" ht="84" x14ac:dyDescent="0.2">
      <c r="A268" s="41">
        <v>262</v>
      </c>
      <c r="B268" s="42" t="s">
        <v>477</v>
      </c>
      <c r="C268" s="43" t="s">
        <v>1198</v>
      </c>
      <c r="D268" s="8">
        <v>20000</v>
      </c>
      <c r="E268" s="8">
        <v>20000</v>
      </c>
      <c r="F268" s="42" t="s">
        <v>152</v>
      </c>
      <c r="G268" s="43" t="s">
        <v>497</v>
      </c>
      <c r="H268" s="8">
        <v>20000</v>
      </c>
      <c r="I268" s="43" t="str">
        <f t="shared" si="26"/>
        <v xml:space="preserve">ห้างหุ้นส่วนจำกัด ลิขิตศิลป์ </v>
      </c>
      <c r="J268" s="5">
        <f t="shared" si="26"/>
        <v>20000</v>
      </c>
      <c r="K268" s="44" t="s">
        <v>19</v>
      </c>
      <c r="L268" s="42" t="s">
        <v>889</v>
      </c>
      <c r="M268" s="45">
        <v>45729</v>
      </c>
    </row>
    <row r="269" spans="1:13" ht="84" x14ac:dyDescent="0.2">
      <c r="A269" s="41">
        <v>263</v>
      </c>
      <c r="B269" s="42" t="s">
        <v>477</v>
      </c>
      <c r="C269" s="43" t="s">
        <v>1199</v>
      </c>
      <c r="D269" s="8">
        <v>40000</v>
      </c>
      <c r="E269" s="8">
        <v>40000</v>
      </c>
      <c r="F269" s="42" t="s">
        <v>152</v>
      </c>
      <c r="G269" s="43" t="s">
        <v>508</v>
      </c>
      <c r="H269" s="5">
        <v>40000</v>
      </c>
      <c r="I269" s="43" t="str">
        <f t="shared" si="26"/>
        <v xml:space="preserve">ห้างหุ้นส่วนจำกัด พี แอนด์ เอ ซิสเตมส์ </v>
      </c>
      <c r="J269" s="5">
        <f t="shared" si="26"/>
        <v>40000</v>
      </c>
      <c r="K269" s="44" t="s">
        <v>19</v>
      </c>
      <c r="L269" s="42" t="s">
        <v>890</v>
      </c>
      <c r="M269" s="45">
        <v>45729</v>
      </c>
    </row>
    <row r="270" spans="1:13" ht="84" x14ac:dyDescent="0.2">
      <c r="A270" s="41">
        <v>264</v>
      </c>
      <c r="B270" s="42" t="s">
        <v>477</v>
      </c>
      <c r="C270" s="63" t="s">
        <v>1200</v>
      </c>
      <c r="D270" s="8">
        <v>25000</v>
      </c>
      <c r="E270" s="8">
        <v>25000</v>
      </c>
      <c r="F270" s="41" t="s">
        <v>152</v>
      </c>
      <c r="G270" s="43" t="s">
        <v>533</v>
      </c>
      <c r="H270" s="8">
        <v>25000</v>
      </c>
      <c r="I270" s="43" t="str">
        <f t="shared" si="26"/>
        <v xml:space="preserve">บริษัท นอร์ทมีเดีย 2018 จำกัด </v>
      </c>
      <c r="J270" s="5">
        <f t="shared" si="26"/>
        <v>25000</v>
      </c>
      <c r="K270" s="44" t="s">
        <v>19</v>
      </c>
      <c r="L270" s="68" t="s">
        <v>534</v>
      </c>
      <c r="M270" s="45">
        <v>45729</v>
      </c>
    </row>
    <row r="271" spans="1:13" ht="84" x14ac:dyDescent="0.2">
      <c r="A271" s="41">
        <v>265</v>
      </c>
      <c r="B271" s="42" t="s">
        <v>477</v>
      </c>
      <c r="C271" s="43" t="s">
        <v>711</v>
      </c>
      <c r="D271" s="8">
        <v>4900</v>
      </c>
      <c r="E271" s="8">
        <v>4900</v>
      </c>
      <c r="F271" s="41" t="s">
        <v>152</v>
      </c>
      <c r="G271" s="43" t="s">
        <v>508</v>
      </c>
      <c r="H271" s="5">
        <v>4900</v>
      </c>
      <c r="I271" s="43" t="str">
        <f t="shared" si="26"/>
        <v xml:space="preserve">ห้างหุ้นส่วนจำกัด พี แอนด์ เอ ซิสเตมส์ </v>
      </c>
      <c r="J271" s="5">
        <f t="shared" si="26"/>
        <v>4900</v>
      </c>
      <c r="K271" s="44" t="s">
        <v>19</v>
      </c>
      <c r="L271" s="42" t="s">
        <v>712</v>
      </c>
      <c r="M271" s="45">
        <v>45729</v>
      </c>
    </row>
    <row r="272" spans="1:13" ht="84" x14ac:dyDescent="0.2">
      <c r="A272" s="41">
        <v>266</v>
      </c>
      <c r="B272" s="42" t="s">
        <v>477</v>
      </c>
      <c r="C272" s="43" t="s">
        <v>493</v>
      </c>
      <c r="D272" s="8">
        <v>11300</v>
      </c>
      <c r="E272" s="8">
        <v>11300</v>
      </c>
      <c r="F272" s="41" t="s">
        <v>152</v>
      </c>
      <c r="G272" s="43" t="s">
        <v>508</v>
      </c>
      <c r="H272" s="8">
        <v>11300</v>
      </c>
      <c r="I272" s="43" t="str">
        <f t="shared" si="26"/>
        <v xml:space="preserve">ห้างหุ้นส่วนจำกัด พี แอนด์ เอ ซิสเตมส์ </v>
      </c>
      <c r="J272" s="5">
        <f t="shared" si="26"/>
        <v>11300</v>
      </c>
      <c r="K272" s="44" t="s">
        <v>19</v>
      </c>
      <c r="L272" s="42" t="s">
        <v>700</v>
      </c>
      <c r="M272" s="45">
        <v>45729</v>
      </c>
    </row>
    <row r="273" spans="1:13" ht="84" x14ac:dyDescent="0.2">
      <c r="A273" s="41">
        <v>267</v>
      </c>
      <c r="B273" s="42" t="s">
        <v>477</v>
      </c>
      <c r="C273" s="43" t="s">
        <v>701</v>
      </c>
      <c r="D273" s="8">
        <v>20905</v>
      </c>
      <c r="E273" s="8">
        <v>20905</v>
      </c>
      <c r="F273" s="41" t="s">
        <v>152</v>
      </c>
      <c r="G273" s="43" t="s">
        <v>702</v>
      </c>
      <c r="H273" s="8">
        <v>20905</v>
      </c>
      <c r="I273" s="43" t="str">
        <f t="shared" si="26"/>
        <v xml:space="preserve">ร้านธนากร การค้า </v>
      </c>
      <c r="J273" s="5">
        <f t="shared" si="26"/>
        <v>20905</v>
      </c>
      <c r="K273" s="44" t="s">
        <v>19</v>
      </c>
      <c r="L273" s="42" t="s">
        <v>703</v>
      </c>
      <c r="M273" s="45">
        <v>45729</v>
      </c>
    </row>
    <row r="274" spans="1:13" ht="84" x14ac:dyDescent="0.2">
      <c r="A274" s="41">
        <v>268</v>
      </c>
      <c r="B274" s="42" t="s">
        <v>477</v>
      </c>
      <c r="C274" s="43" t="s">
        <v>730</v>
      </c>
      <c r="D274" s="8">
        <v>16600</v>
      </c>
      <c r="E274" s="8">
        <v>16600</v>
      </c>
      <c r="F274" s="41" t="s">
        <v>152</v>
      </c>
      <c r="G274" s="43" t="s">
        <v>87</v>
      </c>
      <c r="H274" s="8">
        <v>16600</v>
      </c>
      <c r="I274" s="43" t="str">
        <f t="shared" si="26"/>
        <v>ห้างหุ้นส่วนจำกัด ดีเอ็มเพลย์แบ็กเชียงใหม่</v>
      </c>
      <c r="J274" s="5">
        <f t="shared" si="26"/>
        <v>16600</v>
      </c>
      <c r="K274" s="44" t="s">
        <v>19</v>
      </c>
      <c r="L274" s="42" t="s">
        <v>731</v>
      </c>
      <c r="M274" s="45">
        <v>45729</v>
      </c>
    </row>
    <row r="275" spans="1:13" ht="126" x14ac:dyDescent="0.2">
      <c r="A275" s="41">
        <v>269</v>
      </c>
      <c r="B275" s="42" t="s">
        <v>477</v>
      </c>
      <c r="C275" s="43" t="s">
        <v>697</v>
      </c>
      <c r="D275" s="8">
        <v>94790</v>
      </c>
      <c r="E275" s="8">
        <v>94790</v>
      </c>
      <c r="F275" s="41" t="s">
        <v>152</v>
      </c>
      <c r="G275" s="43" t="s">
        <v>698</v>
      </c>
      <c r="H275" s="8">
        <v>94790</v>
      </c>
      <c r="I275" s="43" t="str">
        <f t="shared" si="26"/>
        <v xml:space="preserve">ร้านแฮปปี้ดีไซน์ </v>
      </c>
      <c r="J275" s="5">
        <f t="shared" si="26"/>
        <v>94790</v>
      </c>
      <c r="K275" s="44" t="s">
        <v>19</v>
      </c>
      <c r="L275" s="42" t="s">
        <v>699</v>
      </c>
      <c r="M275" s="45">
        <v>45729</v>
      </c>
    </row>
    <row r="276" spans="1:13" ht="84" x14ac:dyDescent="0.2">
      <c r="A276" s="41">
        <v>270</v>
      </c>
      <c r="B276" s="42" t="s">
        <v>477</v>
      </c>
      <c r="C276" s="43" t="s">
        <v>1201</v>
      </c>
      <c r="D276" s="8">
        <v>53170</v>
      </c>
      <c r="E276" s="8">
        <v>53170</v>
      </c>
      <c r="F276" s="42" t="s">
        <v>152</v>
      </c>
      <c r="G276" s="43" t="s">
        <v>798</v>
      </c>
      <c r="H276" s="8">
        <v>53170</v>
      </c>
      <c r="I276" s="43" t="str">
        <f t="shared" si="26"/>
        <v xml:space="preserve">ร้านขวัญเรือนพาณิชย์ </v>
      </c>
      <c r="J276" s="5">
        <f t="shared" si="26"/>
        <v>53170</v>
      </c>
      <c r="K276" s="44" t="s">
        <v>19</v>
      </c>
      <c r="L276" s="42" t="s">
        <v>799</v>
      </c>
      <c r="M276" s="45">
        <v>45729</v>
      </c>
    </row>
    <row r="277" spans="1:13" ht="84" x14ac:dyDescent="0.2">
      <c r="A277" s="41">
        <v>271</v>
      </c>
      <c r="B277" s="42" t="s">
        <v>477</v>
      </c>
      <c r="C277" s="43" t="s">
        <v>1202</v>
      </c>
      <c r="D277" s="8">
        <v>15000</v>
      </c>
      <c r="E277" s="8">
        <v>15000</v>
      </c>
      <c r="F277" s="42" t="s">
        <v>152</v>
      </c>
      <c r="G277" s="43" t="s">
        <v>800</v>
      </c>
      <c r="H277" s="8">
        <v>15000</v>
      </c>
      <c r="I277" s="43" t="str">
        <f t="shared" si="26"/>
        <v xml:space="preserve">ห้างหุ้นส่วนจำกัด เชียงใหม่ธีระพานิช เอ็นจิเนียริ่ง </v>
      </c>
      <c r="J277" s="5">
        <f t="shared" si="26"/>
        <v>15000</v>
      </c>
      <c r="K277" s="44" t="s">
        <v>19</v>
      </c>
      <c r="L277" s="42" t="s">
        <v>801</v>
      </c>
      <c r="M277" s="45">
        <v>45729</v>
      </c>
    </row>
    <row r="278" spans="1:13" ht="84" x14ac:dyDescent="0.2">
      <c r="A278" s="41">
        <v>272</v>
      </c>
      <c r="B278" s="42" t="s">
        <v>477</v>
      </c>
      <c r="C278" s="43" t="s">
        <v>1099</v>
      </c>
      <c r="D278" s="8">
        <v>15127</v>
      </c>
      <c r="E278" s="8">
        <v>15127</v>
      </c>
      <c r="F278" s="42" t="s">
        <v>152</v>
      </c>
      <c r="G278" s="43" t="s">
        <v>802</v>
      </c>
      <c r="H278" s="8">
        <v>15127</v>
      </c>
      <c r="I278" s="43" t="str">
        <f t="shared" si="26"/>
        <v xml:space="preserve">บริษัท สมบูรณ์ไอโอที จำกัด </v>
      </c>
      <c r="J278" s="5">
        <f t="shared" si="26"/>
        <v>15127</v>
      </c>
      <c r="K278" s="44" t="s">
        <v>19</v>
      </c>
      <c r="L278" s="42" t="s">
        <v>803</v>
      </c>
      <c r="M278" s="45">
        <v>45729</v>
      </c>
    </row>
    <row r="279" spans="1:13" ht="84" x14ac:dyDescent="0.2">
      <c r="A279" s="41">
        <v>273</v>
      </c>
      <c r="B279" s="42" t="s">
        <v>81</v>
      </c>
      <c r="C279" s="43" t="s">
        <v>1203</v>
      </c>
      <c r="D279" s="10">
        <v>2450</v>
      </c>
      <c r="E279" s="10">
        <f>D279</f>
        <v>2450</v>
      </c>
      <c r="F279" s="42" t="s">
        <v>152</v>
      </c>
      <c r="G279" s="43" t="s">
        <v>127</v>
      </c>
      <c r="H279" s="10">
        <v>2450</v>
      </c>
      <c r="I279" s="43" t="str">
        <f>G279</f>
        <v>บี.เอส.เซอร์วิส</v>
      </c>
      <c r="J279" s="10">
        <v>2450</v>
      </c>
      <c r="K279" s="44" t="s">
        <v>19</v>
      </c>
      <c r="L279" s="42" t="s">
        <v>128</v>
      </c>
      <c r="M279" s="45">
        <v>45729</v>
      </c>
    </row>
    <row r="280" spans="1:13" ht="84" x14ac:dyDescent="0.2">
      <c r="A280" s="41">
        <v>274</v>
      </c>
      <c r="B280" s="42" t="s">
        <v>81</v>
      </c>
      <c r="C280" s="43" t="s">
        <v>1111</v>
      </c>
      <c r="D280" s="10">
        <v>3000</v>
      </c>
      <c r="E280" s="10">
        <f>D280</f>
        <v>3000</v>
      </c>
      <c r="F280" s="42" t="s">
        <v>152</v>
      </c>
      <c r="G280" s="43" t="s">
        <v>89</v>
      </c>
      <c r="H280" s="10">
        <v>3000</v>
      </c>
      <c r="I280" s="43" t="str">
        <f>G280</f>
        <v>ร้านออมบรรณกิจ</v>
      </c>
      <c r="J280" s="10">
        <v>3000</v>
      </c>
      <c r="K280" s="44" t="s">
        <v>19</v>
      </c>
      <c r="L280" s="42" t="s">
        <v>129</v>
      </c>
      <c r="M280" s="45">
        <v>45729</v>
      </c>
    </row>
    <row r="281" spans="1:13" ht="84" x14ac:dyDescent="0.2">
      <c r="A281" s="41">
        <v>275</v>
      </c>
      <c r="B281" s="42" t="s">
        <v>894</v>
      </c>
      <c r="C281" s="50" t="s">
        <v>493</v>
      </c>
      <c r="D281" s="4">
        <v>1930</v>
      </c>
      <c r="E281" s="4">
        <v>1930</v>
      </c>
      <c r="F281" s="46" t="s">
        <v>152</v>
      </c>
      <c r="G281" s="43" t="s">
        <v>917</v>
      </c>
      <c r="H281" s="4">
        <v>1930</v>
      </c>
      <c r="I281" s="43" t="s">
        <v>917</v>
      </c>
      <c r="J281" s="4">
        <v>1930</v>
      </c>
      <c r="K281" s="44" t="s">
        <v>19</v>
      </c>
      <c r="L281" s="46" t="s">
        <v>918</v>
      </c>
      <c r="M281" s="45">
        <v>45729</v>
      </c>
    </row>
    <row r="282" spans="1:13" ht="84" x14ac:dyDescent="0.2">
      <c r="A282" s="41">
        <v>276</v>
      </c>
      <c r="B282" s="42" t="s">
        <v>894</v>
      </c>
      <c r="C282" s="50" t="s">
        <v>772</v>
      </c>
      <c r="D282" s="4">
        <v>17900</v>
      </c>
      <c r="E282" s="4">
        <v>17900</v>
      </c>
      <c r="F282" s="46" t="s">
        <v>152</v>
      </c>
      <c r="G282" s="50" t="s">
        <v>919</v>
      </c>
      <c r="H282" s="4">
        <v>17900</v>
      </c>
      <c r="I282" s="50" t="s">
        <v>919</v>
      </c>
      <c r="J282" s="4">
        <v>17900</v>
      </c>
      <c r="K282" s="44" t="s">
        <v>19</v>
      </c>
      <c r="L282" s="46" t="s">
        <v>920</v>
      </c>
      <c r="M282" s="45">
        <v>45729</v>
      </c>
    </row>
    <row r="283" spans="1:13" ht="84" x14ac:dyDescent="0.2">
      <c r="A283" s="41">
        <v>277</v>
      </c>
      <c r="B283" s="42" t="s">
        <v>267</v>
      </c>
      <c r="C283" s="49" t="s">
        <v>1204</v>
      </c>
      <c r="D283" s="5">
        <v>256.8</v>
      </c>
      <c r="E283" s="8">
        <f>D283</f>
        <v>256.8</v>
      </c>
      <c r="F283" s="42" t="s">
        <v>152</v>
      </c>
      <c r="G283" s="49" t="s">
        <v>374</v>
      </c>
      <c r="H283" s="8">
        <f>E283</f>
        <v>256.8</v>
      </c>
      <c r="I283" s="43" t="s">
        <v>374</v>
      </c>
      <c r="J283" s="8">
        <f t="shared" ref="J283:J295" si="27">H283</f>
        <v>256.8</v>
      </c>
      <c r="K283" s="44" t="s">
        <v>19</v>
      </c>
      <c r="L283" s="41" t="s">
        <v>375</v>
      </c>
      <c r="M283" s="45">
        <v>45729</v>
      </c>
    </row>
    <row r="284" spans="1:13" ht="84" x14ac:dyDescent="0.2">
      <c r="A284" s="41">
        <v>278</v>
      </c>
      <c r="B284" s="42" t="s">
        <v>477</v>
      </c>
      <c r="C284" s="43" t="s">
        <v>682</v>
      </c>
      <c r="D284" s="14">
        <v>98600</v>
      </c>
      <c r="E284" s="14">
        <v>98600</v>
      </c>
      <c r="F284" s="41" t="s">
        <v>152</v>
      </c>
      <c r="G284" s="43" t="s">
        <v>494</v>
      </c>
      <c r="H284" s="14">
        <v>98600</v>
      </c>
      <c r="I284" s="43" t="str">
        <f t="shared" ref="I284:I300" si="28">G284</f>
        <v xml:space="preserve">บริษัท เพื่อนเรียนสเตชั่นเนอรีเชียงใหม่ จำกัด </v>
      </c>
      <c r="J284" s="5">
        <f t="shared" si="27"/>
        <v>98600</v>
      </c>
      <c r="K284" s="44" t="s">
        <v>19</v>
      </c>
      <c r="L284" s="42" t="s">
        <v>569</v>
      </c>
      <c r="M284" s="51">
        <v>45730</v>
      </c>
    </row>
    <row r="285" spans="1:13" ht="84" x14ac:dyDescent="0.2">
      <c r="A285" s="41">
        <v>279</v>
      </c>
      <c r="B285" s="42" t="s">
        <v>477</v>
      </c>
      <c r="C285" s="63" t="s">
        <v>1205</v>
      </c>
      <c r="D285" s="14">
        <v>13700</v>
      </c>
      <c r="E285" s="14">
        <v>13700</v>
      </c>
      <c r="F285" s="41" t="s">
        <v>152</v>
      </c>
      <c r="G285" s="43" t="s">
        <v>494</v>
      </c>
      <c r="H285" s="14">
        <v>13700</v>
      </c>
      <c r="I285" s="43" t="str">
        <f t="shared" si="28"/>
        <v xml:space="preserve">บริษัท เพื่อนเรียนสเตชั่นเนอรีเชียงใหม่ จำกัด </v>
      </c>
      <c r="J285" s="5">
        <f t="shared" si="27"/>
        <v>13700</v>
      </c>
      <c r="K285" s="44" t="s">
        <v>19</v>
      </c>
      <c r="L285" s="68" t="s">
        <v>537</v>
      </c>
      <c r="M285" s="51">
        <v>45730</v>
      </c>
    </row>
    <row r="286" spans="1:13" ht="84" x14ac:dyDescent="0.2">
      <c r="A286" s="41">
        <v>280</v>
      </c>
      <c r="B286" s="42" t="s">
        <v>477</v>
      </c>
      <c r="C286" s="43" t="s">
        <v>1206</v>
      </c>
      <c r="D286" s="8">
        <v>30000</v>
      </c>
      <c r="E286" s="8">
        <v>30000</v>
      </c>
      <c r="F286" s="41" t="s">
        <v>152</v>
      </c>
      <c r="G286" s="43" t="s">
        <v>630</v>
      </c>
      <c r="H286" s="8">
        <v>30000</v>
      </c>
      <c r="I286" s="43" t="str">
        <f t="shared" si="28"/>
        <v xml:space="preserve">นางสาว ปาณัสม์กัญ  แปงสนิท </v>
      </c>
      <c r="J286" s="5">
        <f t="shared" si="27"/>
        <v>30000</v>
      </c>
      <c r="K286" s="44" t="s">
        <v>19</v>
      </c>
      <c r="L286" s="42" t="s">
        <v>631</v>
      </c>
      <c r="M286" s="45">
        <v>45730</v>
      </c>
    </row>
    <row r="287" spans="1:13" ht="84" x14ac:dyDescent="0.2">
      <c r="A287" s="41">
        <v>281</v>
      </c>
      <c r="B287" s="42" t="s">
        <v>477</v>
      </c>
      <c r="C287" s="50" t="s">
        <v>1207</v>
      </c>
      <c r="D287" s="16">
        <v>30000</v>
      </c>
      <c r="E287" s="16">
        <v>30000</v>
      </c>
      <c r="F287" s="42" t="s">
        <v>152</v>
      </c>
      <c r="G287" s="43" t="s">
        <v>628</v>
      </c>
      <c r="H287" s="70">
        <v>30000</v>
      </c>
      <c r="I287" s="43" t="str">
        <f t="shared" si="28"/>
        <v>นาย ศิวะพงษ์ ก้อนคำ</v>
      </c>
      <c r="J287" s="5">
        <f t="shared" si="27"/>
        <v>30000</v>
      </c>
      <c r="K287" s="44" t="s">
        <v>19</v>
      </c>
      <c r="L287" s="42" t="s">
        <v>629</v>
      </c>
      <c r="M287" s="45">
        <v>45730</v>
      </c>
    </row>
    <row r="288" spans="1:13" ht="84" x14ac:dyDescent="0.2">
      <c r="A288" s="41">
        <v>282</v>
      </c>
      <c r="B288" s="42" t="s">
        <v>477</v>
      </c>
      <c r="C288" s="63" t="s">
        <v>1208</v>
      </c>
      <c r="D288" s="14">
        <v>15000</v>
      </c>
      <c r="E288" s="14">
        <v>15000</v>
      </c>
      <c r="F288" s="41" t="s">
        <v>152</v>
      </c>
      <c r="G288" s="43" t="s">
        <v>538</v>
      </c>
      <c r="H288" s="14">
        <v>15000</v>
      </c>
      <c r="I288" s="43" t="str">
        <f t="shared" si="28"/>
        <v xml:space="preserve">สถานฟักฟื้นและพักผ่อนกองทัพบก ลานนา (Green Lake Resort Chaing Mai ) </v>
      </c>
      <c r="J288" s="5">
        <f t="shared" si="27"/>
        <v>15000</v>
      </c>
      <c r="K288" s="44" t="s">
        <v>19</v>
      </c>
      <c r="L288" s="42" t="s">
        <v>539</v>
      </c>
      <c r="M288" s="51">
        <v>45730</v>
      </c>
    </row>
    <row r="289" spans="1:13" ht="84" x14ac:dyDescent="0.2">
      <c r="A289" s="41">
        <v>283</v>
      </c>
      <c r="B289" s="42" t="s">
        <v>477</v>
      </c>
      <c r="C289" s="63" t="s">
        <v>1209</v>
      </c>
      <c r="D289" s="14">
        <v>30800</v>
      </c>
      <c r="E289" s="14">
        <v>30800</v>
      </c>
      <c r="F289" s="41" t="s">
        <v>152</v>
      </c>
      <c r="G289" s="43" t="s">
        <v>540</v>
      </c>
      <c r="H289" s="14">
        <v>30800</v>
      </c>
      <c r="I289" s="43" t="str">
        <f t="shared" si="28"/>
        <v xml:space="preserve">ร้าน ภครชญ โดย น.ส.รพีพรรณ  ออแก้ว </v>
      </c>
      <c r="J289" s="5">
        <f t="shared" si="27"/>
        <v>30800</v>
      </c>
      <c r="K289" s="44" t="s">
        <v>19</v>
      </c>
      <c r="L289" s="68" t="s">
        <v>541</v>
      </c>
      <c r="M289" s="51">
        <v>45730</v>
      </c>
    </row>
    <row r="290" spans="1:13" ht="84" x14ac:dyDescent="0.2">
      <c r="A290" s="41">
        <v>284</v>
      </c>
      <c r="B290" s="42" t="s">
        <v>477</v>
      </c>
      <c r="C290" s="63" t="s">
        <v>1210</v>
      </c>
      <c r="D290" s="8">
        <v>11000</v>
      </c>
      <c r="E290" s="8">
        <v>11000</v>
      </c>
      <c r="F290" s="41" t="s">
        <v>152</v>
      </c>
      <c r="G290" s="43" t="s">
        <v>478</v>
      </c>
      <c r="H290" s="5">
        <v>11000</v>
      </c>
      <c r="I290" s="43" t="str">
        <f t="shared" si="28"/>
        <v>นิวณัฐตะวัน บาย แอ๊ด</v>
      </c>
      <c r="J290" s="5">
        <f t="shared" si="27"/>
        <v>11000</v>
      </c>
      <c r="K290" s="44" t="s">
        <v>19</v>
      </c>
      <c r="L290" s="42" t="s">
        <v>499</v>
      </c>
      <c r="M290" s="45">
        <v>45730</v>
      </c>
    </row>
    <row r="291" spans="1:13" ht="84" x14ac:dyDescent="0.2">
      <c r="A291" s="41">
        <v>285</v>
      </c>
      <c r="B291" s="42" t="s">
        <v>477</v>
      </c>
      <c r="C291" s="43" t="s">
        <v>716</v>
      </c>
      <c r="D291" s="8">
        <v>642</v>
      </c>
      <c r="E291" s="8">
        <v>642</v>
      </c>
      <c r="F291" s="41" t="s">
        <v>152</v>
      </c>
      <c r="G291" s="43" t="s">
        <v>717</v>
      </c>
      <c r="H291" s="8">
        <v>642</v>
      </c>
      <c r="I291" s="43" t="str">
        <f t="shared" si="28"/>
        <v xml:space="preserve">ห้างหุ้นส่วนจำกัด แม่ปิงอ๊อกซิเจน </v>
      </c>
      <c r="J291" s="5">
        <f t="shared" si="27"/>
        <v>642</v>
      </c>
      <c r="K291" s="44" t="s">
        <v>19</v>
      </c>
      <c r="L291" s="42" t="s">
        <v>718</v>
      </c>
      <c r="M291" s="45">
        <v>45730</v>
      </c>
    </row>
    <row r="292" spans="1:13" ht="84" x14ac:dyDescent="0.2">
      <c r="A292" s="41">
        <v>286</v>
      </c>
      <c r="B292" s="42" t="s">
        <v>477</v>
      </c>
      <c r="C292" s="50" t="s">
        <v>680</v>
      </c>
      <c r="D292" s="16">
        <v>758</v>
      </c>
      <c r="E292" s="16">
        <v>758</v>
      </c>
      <c r="F292" s="42" t="s">
        <v>152</v>
      </c>
      <c r="G292" s="43" t="s">
        <v>508</v>
      </c>
      <c r="H292" s="5">
        <v>758</v>
      </c>
      <c r="I292" s="43" t="str">
        <f t="shared" si="28"/>
        <v xml:space="preserve">ห้างหุ้นส่วนจำกัด พี แอนด์ เอ ซิสเตมส์ </v>
      </c>
      <c r="J292" s="5">
        <f t="shared" si="27"/>
        <v>758</v>
      </c>
      <c r="K292" s="44" t="s">
        <v>19</v>
      </c>
      <c r="L292" s="42" t="s">
        <v>710</v>
      </c>
      <c r="M292" s="45">
        <v>45730</v>
      </c>
    </row>
    <row r="293" spans="1:13" ht="84" x14ac:dyDescent="0.2">
      <c r="A293" s="41">
        <v>287</v>
      </c>
      <c r="B293" s="42" t="s">
        <v>477</v>
      </c>
      <c r="C293" s="43" t="s">
        <v>738</v>
      </c>
      <c r="D293" s="8">
        <v>15700</v>
      </c>
      <c r="E293" s="8">
        <v>15700</v>
      </c>
      <c r="F293" s="41" t="s">
        <v>152</v>
      </c>
      <c r="G293" s="43" t="s">
        <v>685</v>
      </c>
      <c r="H293" s="5">
        <v>15700</v>
      </c>
      <c r="I293" s="43" t="str">
        <f t="shared" si="28"/>
        <v xml:space="preserve">บริษัท นานา แมชชีน พาร์ท จำกัด </v>
      </c>
      <c r="J293" s="5">
        <f t="shared" si="27"/>
        <v>15700</v>
      </c>
      <c r="K293" s="44" t="s">
        <v>19</v>
      </c>
      <c r="L293" s="42" t="s">
        <v>739</v>
      </c>
      <c r="M293" s="45">
        <v>45730</v>
      </c>
    </row>
    <row r="294" spans="1:13" ht="84" x14ac:dyDescent="0.2">
      <c r="A294" s="41">
        <v>288</v>
      </c>
      <c r="B294" s="42" t="s">
        <v>477</v>
      </c>
      <c r="C294" s="43" t="s">
        <v>719</v>
      </c>
      <c r="D294" s="8">
        <v>44200</v>
      </c>
      <c r="E294" s="8">
        <v>44200</v>
      </c>
      <c r="F294" s="41" t="s">
        <v>152</v>
      </c>
      <c r="G294" s="43" t="s">
        <v>720</v>
      </c>
      <c r="H294" s="8">
        <v>44200</v>
      </c>
      <c r="I294" s="43" t="str">
        <f t="shared" si="28"/>
        <v>นายวุฒิชัย สร้อยเสนา</v>
      </c>
      <c r="J294" s="5">
        <f t="shared" si="27"/>
        <v>44200</v>
      </c>
      <c r="K294" s="44" t="s">
        <v>19</v>
      </c>
      <c r="L294" s="42" t="s">
        <v>721</v>
      </c>
      <c r="M294" s="45">
        <v>45730</v>
      </c>
    </row>
    <row r="295" spans="1:13" ht="84" x14ac:dyDescent="0.2">
      <c r="A295" s="41">
        <v>289</v>
      </c>
      <c r="B295" s="42" t="s">
        <v>477</v>
      </c>
      <c r="C295" s="43" t="s">
        <v>722</v>
      </c>
      <c r="D295" s="8">
        <v>15000</v>
      </c>
      <c r="E295" s="8">
        <v>15000</v>
      </c>
      <c r="F295" s="41" t="s">
        <v>152</v>
      </c>
      <c r="G295" s="43" t="s">
        <v>723</v>
      </c>
      <c r="H295" s="8">
        <v>15000</v>
      </c>
      <c r="I295" s="43" t="str">
        <f t="shared" si="28"/>
        <v xml:space="preserve">นางนิตยา ทองวัฒน์กิจ </v>
      </c>
      <c r="J295" s="5">
        <f t="shared" si="27"/>
        <v>15000</v>
      </c>
      <c r="K295" s="44" t="s">
        <v>19</v>
      </c>
      <c r="L295" s="42" t="s">
        <v>724</v>
      </c>
      <c r="M295" s="45">
        <v>45730</v>
      </c>
    </row>
    <row r="296" spans="1:13" ht="84" x14ac:dyDescent="0.2">
      <c r="A296" s="41">
        <v>290</v>
      </c>
      <c r="B296" s="42" t="s">
        <v>81</v>
      </c>
      <c r="C296" s="43" t="s">
        <v>1211</v>
      </c>
      <c r="D296" s="10">
        <v>9000</v>
      </c>
      <c r="E296" s="10">
        <f>D296</f>
        <v>9000</v>
      </c>
      <c r="F296" s="42" t="s">
        <v>152</v>
      </c>
      <c r="G296" s="43" t="s">
        <v>132</v>
      </c>
      <c r="H296" s="10">
        <v>9000</v>
      </c>
      <c r="I296" s="43" t="str">
        <f t="shared" si="28"/>
        <v>ห้างหุ้นส่วนจำกัด เดสก์ทอป คอมพิวเตอร์</v>
      </c>
      <c r="J296" s="10">
        <v>9000</v>
      </c>
      <c r="K296" s="44" t="s">
        <v>19</v>
      </c>
      <c r="L296" s="42" t="s">
        <v>133</v>
      </c>
      <c r="M296" s="45">
        <v>45730</v>
      </c>
    </row>
    <row r="297" spans="1:13" ht="84" x14ac:dyDescent="0.2">
      <c r="A297" s="41">
        <v>291</v>
      </c>
      <c r="B297" s="42" t="s">
        <v>81</v>
      </c>
      <c r="C297" s="43" t="s">
        <v>1212</v>
      </c>
      <c r="D297" s="10">
        <v>5835</v>
      </c>
      <c r="E297" s="10">
        <f>D297</f>
        <v>5835</v>
      </c>
      <c r="F297" s="42" t="s">
        <v>152</v>
      </c>
      <c r="G297" s="43" t="s">
        <v>1087</v>
      </c>
      <c r="H297" s="10">
        <v>5835</v>
      </c>
      <c r="I297" s="43" t="str">
        <f t="shared" si="28"/>
        <v>ร้าน SP ซื้อวัสดุสำนักงาน ของใช้เบ็ดเตล็ด</v>
      </c>
      <c r="J297" s="10">
        <v>5835</v>
      </c>
      <c r="K297" s="44" t="s">
        <v>19</v>
      </c>
      <c r="L297" s="42" t="s">
        <v>134</v>
      </c>
      <c r="M297" s="45">
        <v>45730</v>
      </c>
    </row>
    <row r="298" spans="1:13" ht="84" x14ac:dyDescent="0.2">
      <c r="A298" s="41">
        <v>292</v>
      </c>
      <c r="B298" s="42" t="s">
        <v>81</v>
      </c>
      <c r="C298" s="43" t="s">
        <v>493</v>
      </c>
      <c r="D298" s="10">
        <v>3000</v>
      </c>
      <c r="E298" s="10">
        <f>D298</f>
        <v>3000</v>
      </c>
      <c r="F298" s="42" t="s">
        <v>152</v>
      </c>
      <c r="G298" s="43" t="s">
        <v>135</v>
      </c>
      <c r="H298" s="10">
        <v>3000</v>
      </c>
      <c r="I298" s="43" t="str">
        <f t="shared" si="28"/>
        <v xml:space="preserve">ห้างหุ้นส่วนจำกัดไอแอมคอมพิวเตอร์ แอนด์ เซอร์วิส </v>
      </c>
      <c r="J298" s="10">
        <v>3000</v>
      </c>
      <c r="K298" s="44" t="s">
        <v>19</v>
      </c>
      <c r="L298" s="42" t="s">
        <v>136</v>
      </c>
      <c r="M298" s="45">
        <v>45730</v>
      </c>
    </row>
    <row r="299" spans="1:13" ht="84" x14ac:dyDescent="0.2">
      <c r="A299" s="41">
        <v>293</v>
      </c>
      <c r="B299" s="42" t="s">
        <v>81</v>
      </c>
      <c r="C299" s="43" t="s">
        <v>1213</v>
      </c>
      <c r="D299" s="10">
        <v>700</v>
      </c>
      <c r="E299" s="10">
        <f>D299</f>
        <v>700</v>
      </c>
      <c r="F299" s="42" t="s">
        <v>152</v>
      </c>
      <c r="G299" s="43" t="s">
        <v>123</v>
      </c>
      <c r="H299" s="10">
        <v>700</v>
      </c>
      <c r="I299" s="43" t="str">
        <f t="shared" si="28"/>
        <v>ร้านพีซี ออเร้นจ์ ลำปาง</v>
      </c>
      <c r="J299" s="10">
        <v>700</v>
      </c>
      <c r="K299" s="44" t="s">
        <v>19</v>
      </c>
      <c r="L299" s="42" t="s">
        <v>137</v>
      </c>
      <c r="M299" s="45">
        <v>45730</v>
      </c>
    </row>
    <row r="300" spans="1:13" ht="84" x14ac:dyDescent="0.2">
      <c r="A300" s="41">
        <v>294</v>
      </c>
      <c r="B300" s="42" t="s">
        <v>81</v>
      </c>
      <c r="C300" s="43" t="s">
        <v>1214</v>
      </c>
      <c r="D300" s="10">
        <v>8650</v>
      </c>
      <c r="E300" s="10">
        <f>D300</f>
        <v>8650</v>
      </c>
      <c r="F300" s="42" t="s">
        <v>152</v>
      </c>
      <c r="G300" s="43" t="s">
        <v>130</v>
      </c>
      <c r="H300" s="10">
        <v>8650</v>
      </c>
      <c r="I300" s="43" t="str">
        <f t="shared" si="28"/>
        <v>ร้านพลชัยการช่าง</v>
      </c>
      <c r="J300" s="10">
        <v>8650</v>
      </c>
      <c r="K300" s="44" t="s">
        <v>19</v>
      </c>
      <c r="L300" s="42" t="s">
        <v>131</v>
      </c>
      <c r="M300" s="45">
        <v>45730</v>
      </c>
    </row>
    <row r="301" spans="1:13" ht="84" x14ac:dyDescent="0.2">
      <c r="A301" s="41">
        <v>295</v>
      </c>
      <c r="B301" s="42" t="s">
        <v>150</v>
      </c>
      <c r="C301" s="50" t="s">
        <v>1215</v>
      </c>
      <c r="D301" s="4">
        <v>5250</v>
      </c>
      <c r="E301" s="4">
        <v>5250</v>
      </c>
      <c r="F301" s="46" t="s">
        <v>152</v>
      </c>
      <c r="G301" s="43" t="s">
        <v>171</v>
      </c>
      <c r="H301" s="5">
        <v>5250</v>
      </c>
      <c r="I301" s="43" t="s">
        <v>171</v>
      </c>
      <c r="J301" s="5">
        <v>5250</v>
      </c>
      <c r="K301" s="44" t="s">
        <v>19</v>
      </c>
      <c r="L301" s="41" t="s">
        <v>178</v>
      </c>
      <c r="M301" s="3">
        <v>45730</v>
      </c>
    </row>
    <row r="302" spans="1:13" ht="84" x14ac:dyDescent="0.2">
      <c r="A302" s="41">
        <v>296</v>
      </c>
      <c r="B302" s="42" t="s">
        <v>150</v>
      </c>
      <c r="C302" s="50" t="s">
        <v>1216</v>
      </c>
      <c r="D302" s="4">
        <v>3099</v>
      </c>
      <c r="E302" s="4">
        <v>3099</v>
      </c>
      <c r="F302" s="46" t="s">
        <v>152</v>
      </c>
      <c r="G302" s="43" t="s">
        <v>171</v>
      </c>
      <c r="H302" s="5">
        <v>3099</v>
      </c>
      <c r="I302" s="43" t="s">
        <v>171</v>
      </c>
      <c r="J302" s="5">
        <v>3099</v>
      </c>
      <c r="K302" s="44" t="s">
        <v>19</v>
      </c>
      <c r="L302" s="41" t="s">
        <v>179</v>
      </c>
      <c r="M302" s="3">
        <v>45730</v>
      </c>
    </row>
    <row r="303" spans="1:13" ht="84" x14ac:dyDescent="0.2">
      <c r="A303" s="41">
        <v>297</v>
      </c>
      <c r="B303" s="42" t="s">
        <v>150</v>
      </c>
      <c r="C303" s="50" t="s">
        <v>1217</v>
      </c>
      <c r="D303" s="4">
        <v>3000</v>
      </c>
      <c r="E303" s="4">
        <v>3000</v>
      </c>
      <c r="F303" s="46" t="s">
        <v>152</v>
      </c>
      <c r="G303" s="43" t="s">
        <v>180</v>
      </c>
      <c r="H303" s="5">
        <v>3000</v>
      </c>
      <c r="I303" s="43" t="s">
        <v>180</v>
      </c>
      <c r="J303" s="5">
        <v>3000</v>
      </c>
      <c r="K303" s="44" t="s">
        <v>19</v>
      </c>
      <c r="L303" s="41" t="s">
        <v>181</v>
      </c>
      <c r="M303" s="3">
        <v>45730</v>
      </c>
    </row>
    <row r="304" spans="1:13" ht="84" x14ac:dyDescent="0.2">
      <c r="A304" s="41">
        <v>298</v>
      </c>
      <c r="B304" s="42" t="s">
        <v>150</v>
      </c>
      <c r="C304" s="50" t="s">
        <v>1218</v>
      </c>
      <c r="D304" s="4">
        <v>9900</v>
      </c>
      <c r="E304" s="4">
        <v>9900</v>
      </c>
      <c r="F304" s="46" t="s">
        <v>152</v>
      </c>
      <c r="G304" s="43" t="s">
        <v>182</v>
      </c>
      <c r="H304" s="5">
        <v>9900</v>
      </c>
      <c r="I304" s="43" t="s">
        <v>182</v>
      </c>
      <c r="J304" s="5">
        <v>9900</v>
      </c>
      <c r="K304" s="44" t="s">
        <v>19</v>
      </c>
      <c r="L304" s="41" t="s">
        <v>183</v>
      </c>
      <c r="M304" s="3">
        <v>45730</v>
      </c>
    </row>
    <row r="305" spans="1:13" ht="84" x14ac:dyDescent="0.2">
      <c r="A305" s="41">
        <v>299</v>
      </c>
      <c r="B305" s="42" t="s">
        <v>150</v>
      </c>
      <c r="C305" s="50" t="s">
        <v>1219</v>
      </c>
      <c r="D305" s="4">
        <v>500</v>
      </c>
      <c r="E305" s="4">
        <v>500</v>
      </c>
      <c r="F305" s="46" t="s">
        <v>152</v>
      </c>
      <c r="G305" s="43" t="s">
        <v>167</v>
      </c>
      <c r="H305" s="5">
        <v>500</v>
      </c>
      <c r="I305" s="43" t="s">
        <v>167</v>
      </c>
      <c r="J305" s="5">
        <v>500</v>
      </c>
      <c r="K305" s="44" t="s">
        <v>19</v>
      </c>
      <c r="L305" s="41" t="s">
        <v>184</v>
      </c>
      <c r="M305" s="3">
        <v>45730</v>
      </c>
    </row>
    <row r="306" spans="1:13" ht="84" x14ac:dyDescent="0.2">
      <c r="A306" s="41">
        <v>300</v>
      </c>
      <c r="B306" s="42" t="s">
        <v>150</v>
      </c>
      <c r="C306" s="50" t="s">
        <v>185</v>
      </c>
      <c r="D306" s="4">
        <v>4500</v>
      </c>
      <c r="E306" s="4">
        <v>4500</v>
      </c>
      <c r="F306" s="46" t="s">
        <v>152</v>
      </c>
      <c r="G306" s="43" t="s">
        <v>167</v>
      </c>
      <c r="H306" s="5">
        <v>4500</v>
      </c>
      <c r="I306" s="43" t="s">
        <v>167</v>
      </c>
      <c r="J306" s="5">
        <v>4500</v>
      </c>
      <c r="K306" s="44" t="s">
        <v>19</v>
      </c>
      <c r="L306" s="41" t="s">
        <v>186</v>
      </c>
      <c r="M306" s="3">
        <v>45730</v>
      </c>
    </row>
    <row r="307" spans="1:13" ht="84" x14ac:dyDescent="0.2">
      <c r="A307" s="41">
        <v>301</v>
      </c>
      <c r="B307" s="42" t="s">
        <v>267</v>
      </c>
      <c r="C307" s="49" t="s">
        <v>1220</v>
      </c>
      <c r="D307" s="5">
        <v>14600</v>
      </c>
      <c r="E307" s="8">
        <f t="shared" ref="E307:E319" si="29">D307</f>
        <v>14600</v>
      </c>
      <c r="F307" s="42" t="s">
        <v>152</v>
      </c>
      <c r="G307" s="49" t="s">
        <v>294</v>
      </c>
      <c r="H307" s="8">
        <f t="shared" ref="H307:H319" si="30">E307</f>
        <v>14600</v>
      </c>
      <c r="I307" s="43" t="s">
        <v>294</v>
      </c>
      <c r="J307" s="8">
        <f t="shared" ref="J307:J319" si="31">H307</f>
        <v>14600</v>
      </c>
      <c r="K307" s="44" t="s">
        <v>19</v>
      </c>
      <c r="L307" s="41" t="s">
        <v>379</v>
      </c>
      <c r="M307" s="45">
        <v>45730</v>
      </c>
    </row>
    <row r="308" spans="1:13" ht="84" x14ac:dyDescent="0.2">
      <c r="A308" s="41">
        <v>302</v>
      </c>
      <c r="B308" s="42" t="s">
        <v>267</v>
      </c>
      <c r="C308" s="49" t="s">
        <v>764</v>
      </c>
      <c r="D308" s="5">
        <v>30109</v>
      </c>
      <c r="E308" s="8">
        <f t="shared" si="29"/>
        <v>30109</v>
      </c>
      <c r="F308" s="42" t="s">
        <v>152</v>
      </c>
      <c r="G308" s="49" t="s">
        <v>380</v>
      </c>
      <c r="H308" s="8">
        <f t="shared" si="30"/>
        <v>30109</v>
      </c>
      <c r="I308" s="43" t="s">
        <v>380</v>
      </c>
      <c r="J308" s="8">
        <f t="shared" si="31"/>
        <v>30109</v>
      </c>
      <c r="K308" s="44" t="s">
        <v>19</v>
      </c>
      <c r="L308" s="41" t="s">
        <v>381</v>
      </c>
      <c r="M308" s="45">
        <v>45730</v>
      </c>
    </row>
    <row r="309" spans="1:13" ht="84" x14ac:dyDescent="0.2">
      <c r="A309" s="41">
        <v>303</v>
      </c>
      <c r="B309" s="42" t="s">
        <v>267</v>
      </c>
      <c r="C309" s="49" t="s">
        <v>1150</v>
      </c>
      <c r="D309" s="5">
        <v>13335</v>
      </c>
      <c r="E309" s="8">
        <f t="shared" si="29"/>
        <v>13335</v>
      </c>
      <c r="F309" s="42" t="s">
        <v>152</v>
      </c>
      <c r="G309" s="43" t="s">
        <v>270</v>
      </c>
      <c r="H309" s="8">
        <f t="shared" si="30"/>
        <v>13335</v>
      </c>
      <c r="I309" s="43" t="s">
        <v>270</v>
      </c>
      <c r="J309" s="8">
        <f t="shared" si="31"/>
        <v>13335</v>
      </c>
      <c r="K309" s="44" t="s">
        <v>19</v>
      </c>
      <c r="L309" s="41" t="s">
        <v>382</v>
      </c>
      <c r="M309" s="45">
        <v>45730</v>
      </c>
    </row>
    <row r="310" spans="1:13" ht="84" x14ac:dyDescent="0.2">
      <c r="A310" s="41">
        <v>304</v>
      </c>
      <c r="B310" s="42" t="s">
        <v>267</v>
      </c>
      <c r="C310" s="49" t="s">
        <v>1221</v>
      </c>
      <c r="D310" s="5">
        <v>10810</v>
      </c>
      <c r="E310" s="8">
        <f t="shared" si="29"/>
        <v>10810</v>
      </c>
      <c r="F310" s="42" t="s">
        <v>152</v>
      </c>
      <c r="G310" s="49" t="s">
        <v>380</v>
      </c>
      <c r="H310" s="8">
        <f t="shared" si="30"/>
        <v>10810</v>
      </c>
      <c r="I310" s="43" t="s">
        <v>380</v>
      </c>
      <c r="J310" s="8">
        <f t="shared" si="31"/>
        <v>10810</v>
      </c>
      <c r="K310" s="44" t="s">
        <v>19</v>
      </c>
      <c r="L310" s="41" t="s">
        <v>383</v>
      </c>
      <c r="M310" s="45">
        <v>45730</v>
      </c>
    </row>
    <row r="311" spans="1:13" ht="84" x14ac:dyDescent="0.2">
      <c r="A311" s="41">
        <v>305</v>
      </c>
      <c r="B311" s="42" t="s">
        <v>267</v>
      </c>
      <c r="C311" s="49" t="s">
        <v>1221</v>
      </c>
      <c r="D311" s="5">
        <v>7080</v>
      </c>
      <c r="E311" s="8">
        <f t="shared" si="29"/>
        <v>7080</v>
      </c>
      <c r="F311" s="42" t="s">
        <v>152</v>
      </c>
      <c r="G311" s="43" t="s">
        <v>270</v>
      </c>
      <c r="H311" s="8">
        <f t="shared" si="30"/>
        <v>7080</v>
      </c>
      <c r="I311" s="43" t="s">
        <v>270</v>
      </c>
      <c r="J311" s="8">
        <f t="shared" si="31"/>
        <v>7080</v>
      </c>
      <c r="K311" s="44" t="s">
        <v>19</v>
      </c>
      <c r="L311" s="41" t="s">
        <v>384</v>
      </c>
      <c r="M311" s="45">
        <v>45730</v>
      </c>
    </row>
    <row r="312" spans="1:13" ht="84" x14ac:dyDescent="0.2">
      <c r="A312" s="41">
        <v>306</v>
      </c>
      <c r="B312" s="42" t="s">
        <v>267</v>
      </c>
      <c r="C312" s="49" t="s">
        <v>1221</v>
      </c>
      <c r="D312" s="5">
        <v>5440</v>
      </c>
      <c r="E312" s="8">
        <f t="shared" si="29"/>
        <v>5440</v>
      </c>
      <c r="F312" s="42" t="s">
        <v>152</v>
      </c>
      <c r="G312" s="43" t="s">
        <v>270</v>
      </c>
      <c r="H312" s="8">
        <f t="shared" si="30"/>
        <v>5440</v>
      </c>
      <c r="I312" s="43" t="s">
        <v>270</v>
      </c>
      <c r="J312" s="8">
        <f t="shared" si="31"/>
        <v>5440</v>
      </c>
      <c r="K312" s="44" t="s">
        <v>19</v>
      </c>
      <c r="L312" s="41" t="s">
        <v>385</v>
      </c>
      <c r="M312" s="45">
        <v>45730</v>
      </c>
    </row>
    <row r="313" spans="1:13" ht="84" x14ac:dyDescent="0.2">
      <c r="A313" s="41">
        <v>307</v>
      </c>
      <c r="B313" s="42" t="s">
        <v>267</v>
      </c>
      <c r="C313" s="49" t="s">
        <v>680</v>
      </c>
      <c r="D313" s="5">
        <v>4100</v>
      </c>
      <c r="E313" s="8">
        <f t="shared" si="29"/>
        <v>4100</v>
      </c>
      <c r="F313" s="42" t="s">
        <v>152</v>
      </c>
      <c r="G313" s="43" t="s">
        <v>270</v>
      </c>
      <c r="H313" s="8">
        <f t="shared" si="30"/>
        <v>4100</v>
      </c>
      <c r="I313" s="43" t="s">
        <v>270</v>
      </c>
      <c r="J313" s="8">
        <f t="shared" si="31"/>
        <v>4100</v>
      </c>
      <c r="K313" s="44" t="s">
        <v>19</v>
      </c>
      <c r="L313" s="41" t="s">
        <v>386</v>
      </c>
      <c r="M313" s="45">
        <v>45730</v>
      </c>
    </row>
    <row r="314" spans="1:13" ht="84" x14ac:dyDescent="0.2">
      <c r="A314" s="41">
        <v>308</v>
      </c>
      <c r="B314" s="42" t="s">
        <v>267</v>
      </c>
      <c r="C314" s="49" t="s">
        <v>1222</v>
      </c>
      <c r="D314" s="5">
        <v>9540</v>
      </c>
      <c r="E314" s="8">
        <f t="shared" si="29"/>
        <v>9540</v>
      </c>
      <c r="F314" s="42" t="s">
        <v>152</v>
      </c>
      <c r="G314" s="49" t="s">
        <v>277</v>
      </c>
      <c r="H314" s="8">
        <f t="shared" si="30"/>
        <v>9540</v>
      </c>
      <c r="I314" s="43" t="s">
        <v>277</v>
      </c>
      <c r="J314" s="8">
        <f t="shared" si="31"/>
        <v>9540</v>
      </c>
      <c r="K314" s="44" t="s">
        <v>19</v>
      </c>
      <c r="L314" s="41" t="s">
        <v>387</v>
      </c>
      <c r="M314" s="45">
        <v>45730</v>
      </c>
    </row>
    <row r="315" spans="1:13" ht="84" x14ac:dyDescent="0.2">
      <c r="A315" s="41">
        <v>309</v>
      </c>
      <c r="B315" s="42" t="s">
        <v>267</v>
      </c>
      <c r="C315" s="49" t="s">
        <v>1148</v>
      </c>
      <c r="D315" s="5">
        <v>4990</v>
      </c>
      <c r="E315" s="8">
        <f t="shared" si="29"/>
        <v>4990</v>
      </c>
      <c r="F315" s="42" t="s">
        <v>152</v>
      </c>
      <c r="G315" s="49" t="s">
        <v>388</v>
      </c>
      <c r="H315" s="8">
        <f t="shared" si="30"/>
        <v>4990</v>
      </c>
      <c r="I315" s="43" t="s">
        <v>388</v>
      </c>
      <c r="J315" s="8">
        <f t="shared" si="31"/>
        <v>4990</v>
      </c>
      <c r="K315" s="44" t="s">
        <v>19</v>
      </c>
      <c r="L315" s="41" t="s">
        <v>389</v>
      </c>
      <c r="M315" s="45">
        <v>45730</v>
      </c>
    </row>
    <row r="316" spans="1:13" ht="84" x14ac:dyDescent="0.2">
      <c r="A316" s="41">
        <v>310</v>
      </c>
      <c r="B316" s="42" t="s">
        <v>267</v>
      </c>
      <c r="C316" s="49" t="s">
        <v>1096</v>
      </c>
      <c r="D316" s="5">
        <v>950</v>
      </c>
      <c r="E316" s="8">
        <f t="shared" si="29"/>
        <v>950</v>
      </c>
      <c r="F316" s="42" t="s">
        <v>152</v>
      </c>
      <c r="G316" s="49" t="s">
        <v>294</v>
      </c>
      <c r="H316" s="8">
        <f t="shared" si="30"/>
        <v>950</v>
      </c>
      <c r="I316" s="43" t="s">
        <v>294</v>
      </c>
      <c r="J316" s="8">
        <f t="shared" si="31"/>
        <v>950</v>
      </c>
      <c r="K316" s="44" t="s">
        <v>19</v>
      </c>
      <c r="L316" s="41" t="s">
        <v>390</v>
      </c>
      <c r="M316" s="45">
        <v>45730</v>
      </c>
    </row>
    <row r="317" spans="1:13" ht="84" x14ac:dyDescent="0.2">
      <c r="A317" s="41">
        <v>311</v>
      </c>
      <c r="B317" s="42" t="s">
        <v>267</v>
      </c>
      <c r="C317" s="49" t="s">
        <v>711</v>
      </c>
      <c r="D317" s="5">
        <v>14445</v>
      </c>
      <c r="E317" s="8">
        <f t="shared" si="29"/>
        <v>14445</v>
      </c>
      <c r="F317" s="42" t="s">
        <v>152</v>
      </c>
      <c r="G317" s="49" t="s">
        <v>380</v>
      </c>
      <c r="H317" s="8">
        <f t="shared" si="30"/>
        <v>14445</v>
      </c>
      <c r="I317" s="43" t="s">
        <v>380</v>
      </c>
      <c r="J317" s="8">
        <f t="shared" si="31"/>
        <v>14445</v>
      </c>
      <c r="K317" s="44" t="s">
        <v>19</v>
      </c>
      <c r="L317" s="41" t="s">
        <v>391</v>
      </c>
      <c r="M317" s="45">
        <v>45730</v>
      </c>
    </row>
    <row r="318" spans="1:13" ht="84" x14ac:dyDescent="0.2">
      <c r="A318" s="41">
        <v>312</v>
      </c>
      <c r="B318" s="42" t="s">
        <v>267</v>
      </c>
      <c r="C318" s="49" t="s">
        <v>682</v>
      </c>
      <c r="D318" s="5">
        <v>750</v>
      </c>
      <c r="E318" s="8">
        <f t="shared" si="29"/>
        <v>750</v>
      </c>
      <c r="F318" s="42" t="s">
        <v>152</v>
      </c>
      <c r="G318" s="49" t="s">
        <v>392</v>
      </c>
      <c r="H318" s="8">
        <f t="shared" si="30"/>
        <v>750</v>
      </c>
      <c r="I318" s="43" t="s">
        <v>392</v>
      </c>
      <c r="J318" s="8">
        <f t="shared" si="31"/>
        <v>750</v>
      </c>
      <c r="K318" s="44" t="s">
        <v>19</v>
      </c>
      <c r="L318" s="41" t="s">
        <v>393</v>
      </c>
      <c r="M318" s="45">
        <v>45730</v>
      </c>
    </row>
    <row r="319" spans="1:13" ht="84" x14ac:dyDescent="0.2">
      <c r="A319" s="41">
        <v>313</v>
      </c>
      <c r="B319" s="42" t="s">
        <v>267</v>
      </c>
      <c r="C319" s="67" t="s">
        <v>1223</v>
      </c>
      <c r="D319" s="5">
        <v>4000</v>
      </c>
      <c r="E319" s="8">
        <f t="shared" si="29"/>
        <v>4000</v>
      </c>
      <c r="F319" s="41" t="s">
        <v>152</v>
      </c>
      <c r="G319" s="49" t="s">
        <v>394</v>
      </c>
      <c r="H319" s="8">
        <f t="shared" si="30"/>
        <v>4000</v>
      </c>
      <c r="I319" s="49" t="s">
        <v>394</v>
      </c>
      <c r="J319" s="8">
        <f t="shared" si="31"/>
        <v>4000</v>
      </c>
      <c r="K319" s="44" t="s">
        <v>19</v>
      </c>
      <c r="L319" s="41" t="s">
        <v>395</v>
      </c>
      <c r="M319" s="45">
        <v>45730</v>
      </c>
    </row>
    <row r="320" spans="1:13" ht="84" x14ac:dyDescent="0.2">
      <c r="A320" s="41">
        <v>314</v>
      </c>
      <c r="B320" s="42" t="s">
        <v>17</v>
      </c>
      <c r="C320" s="50" t="s">
        <v>759</v>
      </c>
      <c r="D320" s="5">
        <v>120</v>
      </c>
      <c r="E320" s="5">
        <v>120</v>
      </c>
      <c r="F320" s="42" t="s">
        <v>152</v>
      </c>
      <c r="G320" s="49" t="s">
        <v>1053</v>
      </c>
      <c r="H320" s="5">
        <v>120</v>
      </c>
      <c r="I320" s="49" t="s">
        <v>1053</v>
      </c>
      <c r="J320" s="5">
        <v>120</v>
      </c>
      <c r="K320" s="44" t="s">
        <v>19</v>
      </c>
      <c r="L320" s="41" t="s">
        <v>1054</v>
      </c>
      <c r="M320" s="45">
        <v>45730</v>
      </c>
    </row>
    <row r="321" spans="1:13" ht="84" x14ac:dyDescent="0.2">
      <c r="A321" s="41">
        <v>315</v>
      </c>
      <c r="B321" s="42" t="s">
        <v>17</v>
      </c>
      <c r="C321" s="64" t="s">
        <v>1224</v>
      </c>
      <c r="D321" s="10">
        <v>8250</v>
      </c>
      <c r="E321" s="10">
        <v>8250</v>
      </c>
      <c r="F321" s="42" t="s">
        <v>152</v>
      </c>
      <c r="G321" s="52" t="s">
        <v>33</v>
      </c>
      <c r="H321" s="10">
        <v>8250</v>
      </c>
      <c r="I321" s="52" t="s">
        <v>33</v>
      </c>
      <c r="J321" s="10">
        <v>8250</v>
      </c>
      <c r="K321" s="44" t="s">
        <v>19</v>
      </c>
      <c r="L321" s="42" t="s">
        <v>34</v>
      </c>
      <c r="M321" s="51">
        <v>45730</v>
      </c>
    </row>
    <row r="322" spans="1:13" ht="84" x14ac:dyDescent="0.2">
      <c r="A322" s="41">
        <v>316</v>
      </c>
      <c r="B322" s="42" t="s">
        <v>17</v>
      </c>
      <c r="C322" s="64" t="s">
        <v>1225</v>
      </c>
      <c r="D322" s="4">
        <v>27000</v>
      </c>
      <c r="E322" s="4">
        <v>27000</v>
      </c>
      <c r="F322" s="42" t="s">
        <v>152</v>
      </c>
      <c r="G322" s="52" t="s">
        <v>35</v>
      </c>
      <c r="H322" s="4">
        <v>27000</v>
      </c>
      <c r="I322" s="52" t="s">
        <v>35</v>
      </c>
      <c r="J322" s="4">
        <v>27000</v>
      </c>
      <c r="K322" s="44" t="s">
        <v>19</v>
      </c>
      <c r="L322" s="42" t="s">
        <v>36</v>
      </c>
      <c r="M322" s="51">
        <v>45730</v>
      </c>
    </row>
    <row r="323" spans="1:13" ht="84" x14ac:dyDescent="0.2">
      <c r="A323" s="41">
        <v>317</v>
      </c>
      <c r="B323" s="42" t="s">
        <v>477</v>
      </c>
      <c r="C323" s="63" t="s">
        <v>488</v>
      </c>
      <c r="D323" s="8">
        <v>1000</v>
      </c>
      <c r="E323" s="8">
        <v>1000</v>
      </c>
      <c r="F323" s="41" t="s">
        <v>152</v>
      </c>
      <c r="G323" s="43" t="s">
        <v>481</v>
      </c>
      <c r="H323" s="8">
        <v>1000</v>
      </c>
      <c r="I323" s="43" t="s">
        <v>481</v>
      </c>
      <c r="J323" s="8">
        <v>1000</v>
      </c>
      <c r="K323" s="44" t="s">
        <v>19</v>
      </c>
      <c r="L323" s="71">
        <v>244058</v>
      </c>
      <c r="M323" s="45">
        <v>45731</v>
      </c>
    </row>
    <row r="324" spans="1:13" ht="84" x14ac:dyDescent="0.2">
      <c r="A324" s="41">
        <v>318</v>
      </c>
      <c r="B324" s="42" t="s">
        <v>477</v>
      </c>
      <c r="C324" s="63" t="s">
        <v>488</v>
      </c>
      <c r="D324" s="8">
        <v>1000</v>
      </c>
      <c r="E324" s="8">
        <v>1000</v>
      </c>
      <c r="F324" s="41" t="s">
        <v>152</v>
      </c>
      <c r="G324" s="43" t="s">
        <v>481</v>
      </c>
      <c r="H324" s="8">
        <v>1000</v>
      </c>
      <c r="I324" s="43" t="s">
        <v>481</v>
      </c>
      <c r="J324" s="8">
        <v>1000</v>
      </c>
      <c r="K324" s="44" t="s">
        <v>19</v>
      </c>
      <c r="L324" s="71">
        <v>244060</v>
      </c>
      <c r="M324" s="45">
        <v>45733</v>
      </c>
    </row>
    <row r="325" spans="1:13" ht="105" x14ac:dyDescent="0.2">
      <c r="A325" s="41">
        <v>319</v>
      </c>
      <c r="B325" s="42" t="s">
        <v>477</v>
      </c>
      <c r="C325" s="63" t="s">
        <v>1226</v>
      </c>
      <c r="D325" s="14">
        <v>20000</v>
      </c>
      <c r="E325" s="14">
        <v>20000</v>
      </c>
      <c r="F325" s="41" t="s">
        <v>152</v>
      </c>
      <c r="G325" s="43" t="s">
        <v>542</v>
      </c>
      <c r="H325" s="14">
        <v>20000</v>
      </c>
      <c r="I325" s="43" t="str">
        <f t="shared" ref="I325:J340" si="32">G325</f>
        <v xml:space="preserve">ร้านณฐพรการพิมพ์ โดย น.ส.ชวนพิศ ถาน้อย </v>
      </c>
      <c r="J325" s="5">
        <f t="shared" si="32"/>
        <v>20000</v>
      </c>
      <c r="K325" s="44" t="s">
        <v>19</v>
      </c>
      <c r="L325" s="68" t="s">
        <v>1078</v>
      </c>
      <c r="M325" s="51">
        <v>45733</v>
      </c>
    </row>
    <row r="326" spans="1:13" ht="105" x14ac:dyDescent="0.2">
      <c r="A326" s="41">
        <v>320</v>
      </c>
      <c r="B326" s="42" t="s">
        <v>477</v>
      </c>
      <c r="C326" s="63" t="s">
        <v>1227</v>
      </c>
      <c r="D326" s="14">
        <v>30000</v>
      </c>
      <c r="E326" s="14">
        <v>30000</v>
      </c>
      <c r="F326" s="41" t="s">
        <v>152</v>
      </c>
      <c r="G326" s="43" t="s">
        <v>544</v>
      </c>
      <c r="H326" s="14">
        <v>30000</v>
      </c>
      <c r="I326" s="43" t="str">
        <f t="shared" si="32"/>
        <v xml:space="preserve">นางสาวสาวิตรี ฟักแฟง </v>
      </c>
      <c r="J326" s="5">
        <f t="shared" si="32"/>
        <v>30000</v>
      </c>
      <c r="K326" s="44" t="s">
        <v>19</v>
      </c>
      <c r="L326" s="68" t="s">
        <v>545</v>
      </c>
      <c r="M326" s="51">
        <v>45733</v>
      </c>
    </row>
    <row r="327" spans="1:13" ht="84" x14ac:dyDescent="0.2">
      <c r="A327" s="41">
        <v>321</v>
      </c>
      <c r="B327" s="42" t="s">
        <v>477</v>
      </c>
      <c r="C327" s="50" t="s">
        <v>1228</v>
      </c>
      <c r="D327" s="5">
        <v>150000</v>
      </c>
      <c r="E327" s="14">
        <v>150000</v>
      </c>
      <c r="F327" s="41" t="s">
        <v>152</v>
      </c>
      <c r="G327" s="43" t="s">
        <v>572</v>
      </c>
      <c r="H327" s="69">
        <v>150000</v>
      </c>
      <c r="I327" s="43" t="str">
        <f t="shared" si="32"/>
        <v>บริษัท ไซแล็บแอนด์คอนซัลแตน์ จำกัด</v>
      </c>
      <c r="J327" s="5">
        <f t="shared" si="32"/>
        <v>150000</v>
      </c>
      <c r="K327" s="44" t="s">
        <v>19</v>
      </c>
      <c r="L327" s="68" t="s">
        <v>573</v>
      </c>
      <c r="M327" s="51">
        <v>45733</v>
      </c>
    </row>
    <row r="328" spans="1:13" ht="84" x14ac:dyDescent="0.2">
      <c r="A328" s="41">
        <v>322</v>
      </c>
      <c r="B328" s="42" t="s">
        <v>477</v>
      </c>
      <c r="C328" s="43" t="s">
        <v>749</v>
      </c>
      <c r="D328" s="8">
        <v>4000</v>
      </c>
      <c r="E328" s="8">
        <v>4000</v>
      </c>
      <c r="F328" s="41" t="s">
        <v>152</v>
      </c>
      <c r="G328" s="43" t="s">
        <v>702</v>
      </c>
      <c r="H328" s="8">
        <v>4000</v>
      </c>
      <c r="I328" s="43" t="str">
        <f t="shared" si="32"/>
        <v xml:space="preserve">ร้านธนากร การค้า </v>
      </c>
      <c r="J328" s="5">
        <f t="shared" si="32"/>
        <v>4000</v>
      </c>
      <c r="K328" s="44" t="s">
        <v>19</v>
      </c>
      <c r="L328" s="42" t="s">
        <v>750</v>
      </c>
      <c r="M328" s="45">
        <v>45733</v>
      </c>
    </row>
    <row r="329" spans="1:13" ht="84" x14ac:dyDescent="0.2">
      <c r="A329" s="41">
        <v>323</v>
      </c>
      <c r="B329" s="42" t="s">
        <v>477</v>
      </c>
      <c r="C329" s="43" t="s">
        <v>732</v>
      </c>
      <c r="D329" s="8">
        <v>5000</v>
      </c>
      <c r="E329" s="8">
        <v>5000</v>
      </c>
      <c r="F329" s="41" t="s">
        <v>152</v>
      </c>
      <c r="G329" s="43" t="s">
        <v>685</v>
      </c>
      <c r="H329" s="5">
        <v>5000</v>
      </c>
      <c r="I329" s="43" t="str">
        <f t="shared" si="32"/>
        <v xml:space="preserve">บริษัท นานา แมชชีน พาร์ท จำกัด </v>
      </c>
      <c r="J329" s="5">
        <f t="shared" si="32"/>
        <v>5000</v>
      </c>
      <c r="K329" s="44" t="s">
        <v>19</v>
      </c>
      <c r="L329" s="42" t="s">
        <v>758</v>
      </c>
      <c r="M329" s="45">
        <v>45733</v>
      </c>
    </row>
    <row r="330" spans="1:13" ht="84" x14ac:dyDescent="0.2">
      <c r="A330" s="41">
        <v>324</v>
      </c>
      <c r="B330" s="42" t="s">
        <v>477</v>
      </c>
      <c r="C330" s="43" t="s">
        <v>759</v>
      </c>
      <c r="D330" s="8">
        <v>7500</v>
      </c>
      <c r="E330" s="8">
        <v>7500</v>
      </c>
      <c r="F330" s="41" t="s">
        <v>152</v>
      </c>
      <c r="G330" s="43" t="s">
        <v>685</v>
      </c>
      <c r="H330" s="8">
        <v>7500</v>
      </c>
      <c r="I330" s="43" t="str">
        <f t="shared" si="32"/>
        <v xml:space="preserve">บริษัท นานา แมชชีน พาร์ท จำกัด </v>
      </c>
      <c r="J330" s="5">
        <f t="shared" si="32"/>
        <v>7500</v>
      </c>
      <c r="K330" s="44" t="s">
        <v>19</v>
      </c>
      <c r="L330" s="42" t="s">
        <v>760</v>
      </c>
      <c r="M330" s="45">
        <v>45733</v>
      </c>
    </row>
    <row r="331" spans="1:13" ht="84" x14ac:dyDescent="0.2">
      <c r="A331" s="41">
        <v>325</v>
      </c>
      <c r="B331" s="42" t="s">
        <v>477</v>
      </c>
      <c r="C331" s="43" t="s">
        <v>496</v>
      </c>
      <c r="D331" s="8">
        <v>6800</v>
      </c>
      <c r="E331" s="8">
        <v>6800</v>
      </c>
      <c r="F331" s="41" t="s">
        <v>152</v>
      </c>
      <c r="G331" s="43" t="s">
        <v>702</v>
      </c>
      <c r="H331" s="8">
        <v>6800</v>
      </c>
      <c r="I331" s="43" t="str">
        <f t="shared" si="32"/>
        <v xml:space="preserve">ร้านธนากร การค้า </v>
      </c>
      <c r="J331" s="5">
        <f t="shared" si="32"/>
        <v>6800</v>
      </c>
      <c r="K331" s="44" t="s">
        <v>19</v>
      </c>
      <c r="L331" s="42" t="s">
        <v>763</v>
      </c>
      <c r="M331" s="45">
        <v>45733</v>
      </c>
    </row>
    <row r="332" spans="1:13" ht="84" x14ac:dyDescent="0.2">
      <c r="A332" s="41">
        <v>326</v>
      </c>
      <c r="B332" s="42" t="s">
        <v>477</v>
      </c>
      <c r="C332" s="43" t="s">
        <v>755</v>
      </c>
      <c r="D332" s="8">
        <v>560</v>
      </c>
      <c r="E332" s="8">
        <v>560</v>
      </c>
      <c r="F332" s="41" t="s">
        <v>152</v>
      </c>
      <c r="G332" s="43" t="s">
        <v>756</v>
      </c>
      <c r="H332" s="8">
        <v>560</v>
      </c>
      <c r="I332" s="43" t="str">
        <f t="shared" si="32"/>
        <v xml:space="preserve">ร้านเล็ก ก็อปปี้ </v>
      </c>
      <c r="J332" s="5">
        <f t="shared" si="32"/>
        <v>560</v>
      </c>
      <c r="K332" s="44" t="s">
        <v>19</v>
      </c>
      <c r="L332" s="42" t="s">
        <v>757</v>
      </c>
      <c r="M332" s="45">
        <v>45733</v>
      </c>
    </row>
    <row r="333" spans="1:13" ht="84" x14ac:dyDescent="0.2">
      <c r="A333" s="41">
        <v>327</v>
      </c>
      <c r="B333" s="42" t="s">
        <v>477</v>
      </c>
      <c r="C333" s="43" t="s">
        <v>804</v>
      </c>
      <c r="D333" s="8">
        <v>14284.5</v>
      </c>
      <c r="E333" s="8">
        <v>14284.5</v>
      </c>
      <c r="F333" s="42" t="s">
        <v>152</v>
      </c>
      <c r="G333" s="43" t="s">
        <v>805</v>
      </c>
      <c r="H333" s="8">
        <v>14284.5</v>
      </c>
      <c r="I333" s="43" t="str">
        <f t="shared" si="32"/>
        <v xml:space="preserve">ห้างหุ้นส่วนจำกัด วี พี แอล.เอ็นจิเนียร์ริ่ง </v>
      </c>
      <c r="J333" s="5">
        <f t="shared" si="32"/>
        <v>14284.5</v>
      </c>
      <c r="K333" s="44" t="s">
        <v>19</v>
      </c>
      <c r="L333" s="42" t="s">
        <v>806</v>
      </c>
      <c r="M333" s="45">
        <v>45733</v>
      </c>
    </row>
    <row r="334" spans="1:13" ht="84" x14ac:dyDescent="0.2">
      <c r="A334" s="41">
        <v>328</v>
      </c>
      <c r="B334" s="42" t="s">
        <v>894</v>
      </c>
      <c r="C334" s="50" t="s">
        <v>1229</v>
      </c>
      <c r="D334" s="4">
        <v>9800</v>
      </c>
      <c r="E334" s="4">
        <v>9800</v>
      </c>
      <c r="F334" s="46" t="s">
        <v>152</v>
      </c>
      <c r="G334" s="43" t="s">
        <v>921</v>
      </c>
      <c r="H334" s="4">
        <f>D334</f>
        <v>9800</v>
      </c>
      <c r="I334" s="55" t="str">
        <f t="shared" si="32"/>
        <v>นายสาย วังกาใจ</v>
      </c>
      <c r="J334" s="10">
        <f t="shared" si="32"/>
        <v>9800</v>
      </c>
      <c r="K334" s="44" t="s">
        <v>19</v>
      </c>
      <c r="L334" s="46" t="s">
        <v>922</v>
      </c>
      <c r="M334" s="45">
        <v>45733</v>
      </c>
    </row>
    <row r="335" spans="1:13" ht="84" x14ac:dyDescent="0.2">
      <c r="A335" s="41">
        <v>329</v>
      </c>
      <c r="B335" s="42" t="s">
        <v>936</v>
      </c>
      <c r="C335" s="50" t="s">
        <v>772</v>
      </c>
      <c r="D335" s="4">
        <v>1590</v>
      </c>
      <c r="E335" s="4">
        <f t="shared" ref="E335:E345" si="33">D335</f>
        <v>1590</v>
      </c>
      <c r="F335" s="46" t="s">
        <v>152</v>
      </c>
      <c r="G335" s="50" t="s">
        <v>954</v>
      </c>
      <c r="H335" s="5">
        <f t="shared" ref="H335:H345" si="34">E335</f>
        <v>1590</v>
      </c>
      <c r="I335" s="50" t="str">
        <f t="shared" si="32"/>
        <v>ร้านป้ายไอเดีย</v>
      </c>
      <c r="J335" s="5">
        <f t="shared" si="32"/>
        <v>1590</v>
      </c>
      <c r="K335" s="44" t="s">
        <v>19</v>
      </c>
      <c r="L335" s="41" t="s">
        <v>969</v>
      </c>
      <c r="M335" s="45">
        <v>45733</v>
      </c>
    </row>
    <row r="336" spans="1:13" ht="84" x14ac:dyDescent="0.2">
      <c r="A336" s="41">
        <v>330</v>
      </c>
      <c r="B336" s="42" t="s">
        <v>936</v>
      </c>
      <c r="C336" s="50" t="s">
        <v>970</v>
      </c>
      <c r="D336" s="4">
        <v>6445.45</v>
      </c>
      <c r="E336" s="4">
        <f t="shared" si="33"/>
        <v>6445.45</v>
      </c>
      <c r="F336" s="46" t="s">
        <v>152</v>
      </c>
      <c r="G336" s="50" t="s">
        <v>971</v>
      </c>
      <c r="H336" s="5">
        <f t="shared" si="34"/>
        <v>6445.45</v>
      </c>
      <c r="I336" s="50" t="str">
        <f t="shared" si="32"/>
        <v>บริษัท บุญยะการพิมพ์ จำกัด</v>
      </c>
      <c r="J336" s="5">
        <f t="shared" si="32"/>
        <v>6445.45</v>
      </c>
      <c r="K336" s="44" t="s">
        <v>19</v>
      </c>
      <c r="L336" s="41" t="s">
        <v>972</v>
      </c>
      <c r="M336" s="45">
        <v>45733</v>
      </c>
    </row>
    <row r="337" spans="1:13" ht="84" x14ac:dyDescent="0.2">
      <c r="A337" s="41">
        <v>331</v>
      </c>
      <c r="B337" s="42" t="s">
        <v>267</v>
      </c>
      <c r="C337" s="49" t="s">
        <v>682</v>
      </c>
      <c r="D337" s="5">
        <v>1875</v>
      </c>
      <c r="E337" s="8">
        <f t="shared" si="33"/>
        <v>1875</v>
      </c>
      <c r="F337" s="42" t="s">
        <v>152</v>
      </c>
      <c r="G337" s="43" t="s">
        <v>270</v>
      </c>
      <c r="H337" s="8">
        <f t="shared" si="34"/>
        <v>1875</v>
      </c>
      <c r="I337" s="43" t="s">
        <v>270</v>
      </c>
      <c r="J337" s="8">
        <f t="shared" si="32"/>
        <v>1875</v>
      </c>
      <c r="K337" s="44" t="s">
        <v>19</v>
      </c>
      <c r="L337" s="41" t="s">
        <v>396</v>
      </c>
      <c r="M337" s="45">
        <v>45733</v>
      </c>
    </row>
    <row r="338" spans="1:13" ht="84" x14ac:dyDescent="0.2">
      <c r="A338" s="41">
        <v>332</v>
      </c>
      <c r="B338" s="42" t="s">
        <v>267</v>
      </c>
      <c r="C338" s="49" t="s">
        <v>1230</v>
      </c>
      <c r="D338" s="5">
        <v>24122</v>
      </c>
      <c r="E338" s="8">
        <f t="shared" si="33"/>
        <v>24122</v>
      </c>
      <c r="F338" s="42" t="s">
        <v>152</v>
      </c>
      <c r="G338" s="49" t="s">
        <v>275</v>
      </c>
      <c r="H338" s="8">
        <f t="shared" si="34"/>
        <v>24122</v>
      </c>
      <c r="I338" s="43" t="s">
        <v>275</v>
      </c>
      <c r="J338" s="8">
        <f t="shared" si="32"/>
        <v>24122</v>
      </c>
      <c r="K338" s="44" t="s">
        <v>19</v>
      </c>
      <c r="L338" s="41" t="s">
        <v>397</v>
      </c>
      <c r="M338" s="45">
        <v>45733</v>
      </c>
    </row>
    <row r="339" spans="1:13" ht="84" x14ac:dyDescent="0.2">
      <c r="A339" s="41">
        <v>333</v>
      </c>
      <c r="B339" s="42" t="s">
        <v>267</v>
      </c>
      <c r="C339" s="49" t="s">
        <v>1231</v>
      </c>
      <c r="D339" s="5">
        <v>18515</v>
      </c>
      <c r="E339" s="8">
        <f t="shared" si="33"/>
        <v>18515</v>
      </c>
      <c r="F339" s="42" t="s">
        <v>152</v>
      </c>
      <c r="G339" s="49" t="s">
        <v>272</v>
      </c>
      <c r="H339" s="8">
        <f t="shared" si="34"/>
        <v>18515</v>
      </c>
      <c r="I339" s="43" t="s">
        <v>272</v>
      </c>
      <c r="J339" s="8">
        <f t="shared" si="32"/>
        <v>18515</v>
      </c>
      <c r="K339" s="44" t="s">
        <v>19</v>
      </c>
      <c r="L339" s="41" t="s">
        <v>398</v>
      </c>
      <c r="M339" s="45">
        <v>45733</v>
      </c>
    </row>
    <row r="340" spans="1:13" ht="84" x14ac:dyDescent="0.2">
      <c r="A340" s="41">
        <v>334</v>
      </c>
      <c r="B340" s="42" t="s">
        <v>267</v>
      </c>
      <c r="C340" s="49" t="s">
        <v>680</v>
      </c>
      <c r="D340" s="5">
        <v>13360</v>
      </c>
      <c r="E340" s="8">
        <f t="shared" si="33"/>
        <v>13360</v>
      </c>
      <c r="F340" s="42" t="s">
        <v>152</v>
      </c>
      <c r="G340" s="43" t="s">
        <v>270</v>
      </c>
      <c r="H340" s="8">
        <f t="shared" si="34"/>
        <v>13360</v>
      </c>
      <c r="I340" s="43" t="s">
        <v>270</v>
      </c>
      <c r="J340" s="8">
        <f t="shared" si="32"/>
        <v>13360</v>
      </c>
      <c r="K340" s="44" t="s">
        <v>19</v>
      </c>
      <c r="L340" s="41" t="s">
        <v>399</v>
      </c>
      <c r="M340" s="45">
        <v>45733</v>
      </c>
    </row>
    <row r="341" spans="1:13" ht="84" x14ac:dyDescent="0.2">
      <c r="A341" s="41">
        <v>335</v>
      </c>
      <c r="B341" s="42" t="s">
        <v>267</v>
      </c>
      <c r="C341" s="49" t="s">
        <v>779</v>
      </c>
      <c r="D341" s="5">
        <v>12950</v>
      </c>
      <c r="E341" s="8">
        <f t="shared" si="33"/>
        <v>12950</v>
      </c>
      <c r="F341" s="42" t="s">
        <v>152</v>
      </c>
      <c r="G341" s="43" t="s">
        <v>270</v>
      </c>
      <c r="H341" s="8">
        <f t="shared" si="34"/>
        <v>12950</v>
      </c>
      <c r="I341" s="43" t="s">
        <v>270</v>
      </c>
      <c r="J341" s="8">
        <f t="shared" ref="J341:J349" si="35">H341</f>
        <v>12950</v>
      </c>
      <c r="K341" s="44" t="s">
        <v>19</v>
      </c>
      <c r="L341" s="41" t="s">
        <v>400</v>
      </c>
      <c r="M341" s="45">
        <v>45733</v>
      </c>
    </row>
    <row r="342" spans="1:13" ht="84" x14ac:dyDescent="0.2">
      <c r="A342" s="41">
        <v>336</v>
      </c>
      <c r="B342" s="42" t="s">
        <v>267</v>
      </c>
      <c r="C342" s="49" t="s">
        <v>1232</v>
      </c>
      <c r="D342" s="5">
        <v>4131</v>
      </c>
      <c r="E342" s="8">
        <f t="shared" si="33"/>
        <v>4131</v>
      </c>
      <c r="F342" s="42" t="s">
        <v>152</v>
      </c>
      <c r="G342" s="43" t="s">
        <v>270</v>
      </c>
      <c r="H342" s="8">
        <f t="shared" si="34"/>
        <v>4131</v>
      </c>
      <c r="I342" s="43" t="s">
        <v>270</v>
      </c>
      <c r="J342" s="8">
        <f t="shared" si="35"/>
        <v>4131</v>
      </c>
      <c r="K342" s="44" t="s">
        <v>19</v>
      </c>
      <c r="L342" s="41" t="s">
        <v>401</v>
      </c>
      <c r="M342" s="45">
        <v>45733</v>
      </c>
    </row>
    <row r="343" spans="1:13" ht="84" x14ac:dyDescent="0.2">
      <c r="A343" s="41">
        <v>337</v>
      </c>
      <c r="B343" s="42" t="s">
        <v>267</v>
      </c>
      <c r="C343" s="49" t="s">
        <v>713</v>
      </c>
      <c r="D343" s="5">
        <v>5500</v>
      </c>
      <c r="E343" s="8">
        <f t="shared" si="33"/>
        <v>5500</v>
      </c>
      <c r="F343" s="42" t="s">
        <v>152</v>
      </c>
      <c r="G343" s="43" t="s">
        <v>270</v>
      </c>
      <c r="H343" s="8">
        <f t="shared" si="34"/>
        <v>5500</v>
      </c>
      <c r="I343" s="43" t="s">
        <v>270</v>
      </c>
      <c r="J343" s="8">
        <f t="shared" si="35"/>
        <v>5500</v>
      </c>
      <c r="K343" s="44" t="s">
        <v>19</v>
      </c>
      <c r="L343" s="41" t="s">
        <v>402</v>
      </c>
      <c r="M343" s="45">
        <v>45733</v>
      </c>
    </row>
    <row r="344" spans="1:13" ht="84" x14ac:dyDescent="0.2">
      <c r="A344" s="41">
        <v>338</v>
      </c>
      <c r="B344" s="42" t="s">
        <v>267</v>
      </c>
      <c r="C344" s="49" t="s">
        <v>711</v>
      </c>
      <c r="D344" s="5">
        <v>3317</v>
      </c>
      <c r="E344" s="8">
        <f t="shared" si="33"/>
        <v>3317</v>
      </c>
      <c r="F344" s="42" t="s">
        <v>152</v>
      </c>
      <c r="G344" s="49" t="s">
        <v>380</v>
      </c>
      <c r="H344" s="8">
        <f t="shared" si="34"/>
        <v>3317</v>
      </c>
      <c r="I344" s="43" t="s">
        <v>380</v>
      </c>
      <c r="J344" s="8">
        <f t="shared" si="35"/>
        <v>3317</v>
      </c>
      <c r="K344" s="44" t="s">
        <v>19</v>
      </c>
      <c r="L344" s="41" t="s">
        <v>403</v>
      </c>
      <c r="M344" s="45">
        <v>45733</v>
      </c>
    </row>
    <row r="345" spans="1:13" ht="84" x14ac:dyDescent="0.2">
      <c r="A345" s="41">
        <v>339</v>
      </c>
      <c r="B345" s="42" t="s">
        <v>267</v>
      </c>
      <c r="C345" s="49" t="s">
        <v>1148</v>
      </c>
      <c r="D345" s="5">
        <v>1490</v>
      </c>
      <c r="E345" s="8">
        <f t="shared" si="33"/>
        <v>1490</v>
      </c>
      <c r="F345" s="42" t="s">
        <v>152</v>
      </c>
      <c r="G345" s="49" t="s">
        <v>294</v>
      </c>
      <c r="H345" s="8">
        <f t="shared" si="34"/>
        <v>1490</v>
      </c>
      <c r="I345" s="43" t="s">
        <v>294</v>
      </c>
      <c r="J345" s="8">
        <f t="shared" si="35"/>
        <v>1490</v>
      </c>
      <c r="K345" s="44" t="s">
        <v>19</v>
      </c>
      <c r="L345" s="41" t="s">
        <v>404</v>
      </c>
      <c r="M345" s="45">
        <v>45733</v>
      </c>
    </row>
    <row r="346" spans="1:13" ht="84" x14ac:dyDescent="0.2">
      <c r="A346" s="41">
        <v>340</v>
      </c>
      <c r="B346" s="42" t="s">
        <v>17</v>
      </c>
      <c r="C346" s="64" t="s">
        <v>1233</v>
      </c>
      <c r="D346" s="10">
        <v>5000</v>
      </c>
      <c r="E346" s="10">
        <v>5000</v>
      </c>
      <c r="F346" s="42" t="s">
        <v>152</v>
      </c>
      <c r="G346" s="52" t="s">
        <v>37</v>
      </c>
      <c r="H346" s="10">
        <v>5000</v>
      </c>
      <c r="I346" s="52" t="s">
        <v>37</v>
      </c>
      <c r="J346" s="10">
        <v>5000</v>
      </c>
      <c r="K346" s="44" t="s">
        <v>19</v>
      </c>
      <c r="L346" s="42" t="s">
        <v>38</v>
      </c>
      <c r="M346" s="51">
        <v>45733</v>
      </c>
    </row>
    <row r="347" spans="1:13" ht="84" x14ac:dyDescent="0.2">
      <c r="A347" s="41">
        <v>341</v>
      </c>
      <c r="B347" s="42" t="s">
        <v>477</v>
      </c>
      <c r="C347" s="43" t="s">
        <v>1234</v>
      </c>
      <c r="D347" s="8">
        <v>15000</v>
      </c>
      <c r="E347" s="8">
        <v>15000</v>
      </c>
      <c r="F347" s="41" t="s">
        <v>152</v>
      </c>
      <c r="G347" s="43" t="s">
        <v>643</v>
      </c>
      <c r="H347" s="8">
        <v>15000</v>
      </c>
      <c r="I347" s="43" t="str">
        <f t="shared" ref="I347:J355" si="36">G347</f>
        <v xml:space="preserve">ร้าน วิน วิน การค้า  </v>
      </c>
      <c r="J347" s="5">
        <f t="shared" si="36"/>
        <v>15000</v>
      </c>
      <c r="K347" s="44" t="s">
        <v>19</v>
      </c>
      <c r="L347" s="42" t="s">
        <v>668</v>
      </c>
      <c r="M347" s="45">
        <v>45734</v>
      </c>
    </row>
    <row r="348" spans="1:13" ht="84" x14ac:dyDescent="0.2">
      <c r="A348" s="41">
        <v>342</v>
      </c>
      <c r="B348" s="42" t="s">
        <v>477</v>
      </c>
      <c r="C348" s="43" t="s">
        <v>647</v>
      </c>
      <c r="D348" s="8">
        <v>6000</v>
      </c>
      <c r="E348" s="8">
        <v>6000</v>
      </c>
      <c r="F348" s="41" t="s">
        <v>152</v>
      </c>
      <c r="G348" s="43" t="s">
        <v>478</v>
      </c>
      <c r="H348" s="8">
        <v>6000</v>
      </c>
      <c r="I348" s="43" t="str">
        <f t="shared" si="36"/>
        <v>นิวณัฐตะวัน บาย แอ๊ด</v>
      </c>
      <c r="J348" s="5">
        <f t="shared" si="36"/>
        <v>6000</v>
      </c>
      <c r="K348" s="44" t="s">
        <v>19</v>
      </c>
      <c r="L348" s="42" t="s">
        <v>648</v>
      </c>
      <c r="M348" s="45">
        <v>45734</v>
      </c>
    </row>
    <row r="349" spans="1:13" ht="84" x14ac:dyDescent="0.2">
      <c r="A349" s="41">
        <v>343</v>
      </c>
      <c r="B349" s="42" t="s">
        <v>477</v>
      </c>
      <c r="C349" s="43" t="s">
        <v>1235</v>
      </c>
      <c r="D349" s="8">
        <v>11400</v>
      </c>
      <c r="E349" s="8">
        <v>11400</v>
      </c>
      <c r="F349" s="42" t="s">
        <v>152</v>
      </c>
      <c r="G349" s="43" t="s">
        <v>877</v>
      </c>
      <c r="H349" s="8">
        <v>11400</v>
      </c>
      <c r="I349" s="43" t="str">
        <f t="shared" si="36"/>
        <v>บริษัท เชียงใหม่ เอ็กเพิร์ท จำกัด</v>
      </c>
      <c r="J349" s="5">
        <f t="shared" si="36"/>
        <v>11400</v>
      </c>
      <c r="K349" s="44" t="s">
        <v>19</v>
      </c>
      <c r="L349" s="42" t="s">
        <v>878</v>
      </c>
      <c r="M349" s="45">
        <v>45734</v>
      </c>
    </row>
    <row r="350" spans="1:13" ht="84" x14ac:dyDescent="0.2">
      <c r="A350" s="41">
        <v>344</v>
      </c>
      <c r="B350" s="42" t="s">
        <v>477</v>
      </c>
      <c r="C350" s="43" t="s">
        <v>1236</v>
      </c>
      <c r="D350" s="14">
        <v>43100</v>
      </c>
      <c r="E350" s="14">
        <v>43100</v>
      </c>
      <c r="F350" s="41" t="s">
        <v>152</v>
      </c>
      <c r="G350" s="43" t="s">
        <v>553</v>
      </c>
      <c r="H350" s="14">
        <v>43100</v>
      </c>
      <c r="I350" s="43" t="str">
        <f t="shared" si="36"/>
        <v>ห้างหุ้นส่วนจำกัด พี แอนด์ เอ ซิสเตมส์</v>
      </c>
      <c r="J350" s="5">
        <f t="shared" si="36"/>
        <v>43100</v>
      </c>
      <c r="K350" s="44" t="s">
        <v>19</v>
      </c>
      <c r="L350" s="68" t="s">
        <v>554</v>
      </c>
      <c r="M350" s="51">
        <v>45734</v>
      </c>
    </row>
    <row r="351" spans="1:13" ht="84" x14ac:dyDescent="0.2">
      <c r="A351" s="41">
        <v>345</v>
      </c>
      <c r="B351" s="42" t="s">
        <v>477</v>
      </c>
      <c r="C351" s="43" t="s">
        <v>764</v>
      </c>
      <c r="D351" s="8">
        <v>43400</v>
      </c>
      <c r="E351" s="8">
        <v>43400</v>
      </c>
      <c r="F351" s="41" t="s">
        <v>152</v>
      </c>
      <c r="G351" s="43" t="s">
        <v>508</v>
      </c>
      <c r="H351" s="5">
        <v>43400</v>
      </c>
      <c r="I351" s="43" t="str">
        <f t="shared" si="36"/>
        <v xml:space="preserve">ห้างหุ้นส่วนจำกัด พี แอนด์ เอ ซิสเตมส์ </v>
      </c>
      <c r="J351" s="5">
        <f t="shared" si="36"/>
        <v>43400</v>
      </c>
      <c r="K351" s="44" t="s">
        <v>19</v>
      </c>
      <c r="L351" s="42" t="s">
        <v>765</v>
      </c>
      <c r="M351" s="45">
        <v>45734</v>
      </c>
    </row>
    <row r="352" spans="1:13" ht="84" x14ac:dyDescent="0.2">
      <c r="A352" s="41">
        <v>346</v>
      </c>
      <c r="B352" s="42" t="s">
        <v>477</v>
      </c>
      <c r="C352" s="43" t="s">
        <v>761</v>
      </c>
      <c r="D352" s="8">
        <v>25500</v>
      </c>
      <c r="E352" s="8">
        <v>25500</v>
      </c>
      <c r="F352" s="41" t="s">
        <v>152</v>
      </c>
      <c r="G352" s="43" t="s">
        <v>685</v>
      </c>
      <c r="H352" s="8">
        <v>25500</v>
      </c>
      <c r="I352" s="43" t="str">
        <f t="shared" si="36"/>
        <v xml:space="preserve">บริษัท นานา แมชชีน พาร์ท จำกัด </v>
      </c>
      <c r="J352" s="5">
        <f t="shared" si="36"/>
        <v>25500</v>
      </c>
      <c r="K352" s="44" t="s">
        <v>19</v>
      </c>
      <c r="L352" s="42" t="s">
        <v>762</v>
      </c>
      <c r="M352" s="45">
        <v>45734</v>
      </c>
    </row>
    <row r="353" spans="1:13" ht="84" x14ac:dyDescent="0.2">
      <c r="A353" s="41">
        <v>347</v>
      </c>
      <c r="B353" s="42" t="s">
        <v>477</v>
      </c>
      <c r="C353" s="43" t="s">
        <v>713</v>
      </c>
      <c r="D353" s="8">
        <v>29990</v>
      </c>
      <c r="E353" s="8">
        <v>29990</v>
      </c>
      <c r="F353" s="41" t="s">
        <v>152</v>
      </c>
      <c r="G353" s="43" t="s">
        <v>766</v>
      </c>
      <c r="H353" s="8">
        <v>29990</v>
      </c>
      <c r="I353" s="43" t="str">
        <f t="shared" si="36"/>
        <v xml:space="preserve">ห้างหุ้นส่วนจำกัด โปร ดี พลัส การไฟฟ้า </v>
      </c>
      <c r="J353" s="5">
        <f t="shared" si="36"/>
        <v>29990</v>
      </c>
      <c r="K353" s="44" t="s">
        <v>19</v>
      </c>
      <c r="L353" s="42" t="s">
        <v>767</v>
      </c>
      <c r="M353" s="45">
        <v>45734</v>
      </c>
    </row>
    <row r="354" spans="1:13" ht="84" x14ac:dyDescent="0.2">
      <c r="A354" s="41">
        <v>348</v>
      </c>
      <c r="B354" s="42" t="s">
        <v>477</v>
      </c>
      <c r="C354" s="43" t="s">
        <v>753</v>
      </c>
      <c r="D354" s="8">
        <v>4000</v>
      </c>
      <c r="E354" s="8">
        <v>4000</v>
      </c>
      <c r="F354" s="41" t="s">
        <v>152</v>
      </c>
      <c r="G354" s="43" t="s">
        <v>542</v>
      </c>
      <c r="H354" s="8">
        <v>4000</v>
      </c>
      <c r="I354" s="43" t="str">
        <f t="shared" si="36"/>
        <v xml:space="preserve">ร้านณฐพรการพิมพ์ โดย น.ส.ชวนพิศ ถาน้อย </v>
      </c>
      <c r="J354" s="5">
        <f t="shared" si="36"/>
        <v>4000</v>
      </c>
      <c r="K354" s="44" t="s">
        <v>19</v>
      </c>
      <c r="L354" s="42" t="s">
        <v>754</v>
      </c>
      <c r="M354" s="45">
        <v>45734</v>
      </c>
    </row>
    <row r="355" spans="1:13" ht="84" x14ac:dyDescent="0.2">
      <c r="A355" s="41">
        <v>349</v>
      </c>
      <c r="B355" s="42" t="s">
        <v>477</v>
      </c>
      <c r="C355" s="43" t="s">
        <v>740</v>
      </c>
      <c r="D355" s="8">
        <v>26001</v>
      </c>
      <c r="E355" s="8">
        <v>26001</v>
      </c>
      <c r="F355" s="41" t="s">
        <v>152</v>
      </c>
      <c r="G355" s="43" t="s">
        <v>741</v>
      </c>
      <c r="H355" s="8">
        <v>26001</v>
      </c>
      <c r="I355" s="43" t="str">
        <f t="shared" si="36"/>
        <v>บริษัท ฮอลลีวู้ด อินเตอร์เนชั่นแนล จำกัด</v>
      </c>
      <c r="J355" s="5">
        <f t="shared" si="36"/>
        <v>26001</v>
      </c>
      <c r="K355" s="44" t="s">
        <v>19</v>
      </c>
      <c r="L355" s="42" t="s">
        <v>742</v>
      </c>
      <c r="M355" s="45">
        <v>45734</v>
      </c>
    </row>
    <row r="356" spans="1:13" ht="84" x14ac:dyDescent="0.2">
      <c r="A356" s="41">
        <v>350</v>
      </c>
      <c r="B356" s="42" t="s">
        <v>81</v>
      </c>
      <c r="C356" s="43" t="s">
        <v>1237</v>
      </c>
      <c r="D356" s="10">
        <v>2675</v>
      </c>
      <c r="E356" s="10">
        <f>D356</f>
        <v>2675</v>
      </c>
      <c r="F356" s="42" t="s">
        <v>152</v>
      </c>
      <c r="G356" s="43" t="s">
        <v>140</v>
      </c>
      <c r="H356" s="10">
        <v>2675</v>
      </c>
      <c r="I356" s="43" t="str">
        <f>G356</f>
        <v>ร้านสินทวี</v>
      </c>
      <c r="J356" s="10">
        <v>2675</v>
      </c>
      <c r="K356" s="44" t="s">
        <v>19</v>
      </c>
      <c r="L356" s="42" t="s">
        <v>141</v>
      </c>
      <c r="M356" s="45">
        <v>45734</v>
      </c>
    </row>
    <row r="357" spans="1:13" ht="84" x14ac:dyDescent="0.2">
      <c r="A357" s="41">
        <v>351</v>
      </c>
      <c r="B357" s="42" t="s">
        <v>81</v>
      </c>
      <c r="C357" s="52" t="s">
        <v>1238</v>
      </c>
      <c r="D357" s="15">
        <v>3369</v>
      </c>
      <c r="E357" s="15">
        <f>D357</f>
        <v>3369</v>
      </c>
      <c r="F357" s="42" t="s">
        <v>152</v>
      </c>
      <c r="G357" s="52" t="s">
        <v>142</v>
      </c>
      <c r="H357" s="15">
        <f>E357</f>
        <v>3369</v>
      </c>
      <c r="I357" s="52" t="str">
        <f>G357</f>
        <v>ร้าน พีซี ออเร้นท์ ลำปาง</v>
      </c>
      <c r="J357" s="15">
        <f>H357</f>
        <v>3369</v>
      </c>
      <c r="K357" s="44" t="s">
        <v>19</v>
      </c>
      <c r="L357" s="53" t="s">
        <v>143</v>
      </c>
      <c r="M357" s="54">
        <v>45734</v>
      </c>
    </row>
    <row r="358" spans="1:13" ht="84" x14ac:dyDescent="0.2">
      <c r="A358" s="41">
        <v>352</v>
      </c>
      <c r="B358" s="42" t="s">
        <v>81</v>
      </c>
      <c r="C358" s="43" t="s">
        <v>1239</v>
      </c>
      <c r="D358" s="10">
        <v>14780</v>
      </c>
      <c r="E358" s="10">
        <f>D358</f>
        <v>14780</v>
      </c>
      <c r="F358" s="42" t="s">
        <v>152</v>
      </c>
      <c r="G358" s="43" t="s">
        <v>138</v>
      </c>
      <c r="H358" s="10">
        <v>14780</v>
      </c>
      <c r="I358" s="43" t="str">
        <f>G358</f>
        <v>ร้านอู่สมคิดการช่าง</v>
      </c>
      <c r="J358" s="10">
        <v>14780</v>
      </c>
      <c r="K358" s="44" t="s">
        <v>19</v>
      </c>
      <c r="L358" s="42" t="s">
        <v>139</v>
      </c>
      <c r="M358" s="45">
        <v>45734</v>
      </c>
    </row>
    <row r="359" spans="1:13" ht="84" x14ac:dyDescent="0.2">
      <c r="A359" s="41">
        <v>353</v>
      </c>
      <c r="B359" s="42" t="s">
        <v>894</v>
      </c>
      <c r="C359" s="50" t="s">
        <v>1240</v>
      </c>
      <c r="D359" s="4">
        <v>5790</v>
      </c>
      <c r="E359" s="4">
        <f>SUM(D359)</f>
        <v>5790</v>
      </c>
      <c r="F359" s="46" t="s">
        <v>152</v>
      </c>
      <c r="G359" s="50" t="s">
        <v>140</v>
      </c>
      <c r="H359" s="5">
        <f>SUM(E359)</f>
        <v>5790</v>
      </c>
      <c r="I359" s="50" t="s">
        <v>140</v>
      </c>
      <c r="J359" s="5">
        <f>SUM(H359)</f>
        <v>5790</v>
      </c>
      <c r="K359" s="44" t="s">
        <v>19</v>
      </c>
      <c r="L359" s="42" t="s">
        <v>923</v>
      </c>
      <c r="M359" s="51">
        <v>45734</v>
      </c>
    </row>
    <row r="360" spans="1:13" ht="84" x14ac:dyDescent="0.2">
      <c r="A360" s="41">
        <v>354</v>
      </c>
      <c r="B360" s="42" t="s">
        <v>894</v>
      </c>
      <c r="C360" s="50" t="s">
        <v>682</v>
      </c>
      <c r="D360" s="4">
        <v>500</v>
      </c>
      <c r="E360" s="4">
        <f>SUM(D360)</f>
        <v>500</v>
      </c>
      <c r="F360" s="46" t="s">
        <v>152</v>
      </c>
      <c r="G360" s="50" t="s">
        <v>924</v>
      </c>
      <c r="H360" s="5">
        <f>SUM(E360)</f>
        <v>500</v>
      </c>
      <c r="I360" s="50" t="s">
        <v>924</v>
      </c>
      <c r="J360" s="5">
        <f>SUM(H360)</f>
        <v>500</v>
      </c>
      <c r="K360" s="44" t="s">
        <v>19</v>
      </c>
      <c r="L360" s="42" t="s">
        <v>925</v>
      </c>
      <c r="M360" s="51">
        <v>45734</v>
      </c>
    </row>
    <row r="361" spans="1:13" ht="84" x14ac:dyDescent="0.2">
      <c r="A361" s="41">
        <v>355</v>
      </c>
      <c r="B361" s="42" t="s">
        <v>150</v>
      </c>
      <c r="C361" s="50" t="s">
        <v>1241</v>
      </c>
      <c r="D361" s="4">
        <v>980</v>
      </c>
      <c r="E361" s="4">
        <v>980</v>
      </c>
      <c r="F361" s="46" t="s">
        <v>152</v>
      </c>
      <c r="G361" s="43" t="s">
        <v>164</v>
      </c>
      <c r="H361" s="5">
        <v>980</v>
      </c>
      <c r="I361" s="43" t="s">
        <v>164</v>
      </c>
      <c r="J361" s="5">
        <v>980</v>
      </c>
      <c r="K361" s="44" t="s">
        <v>19</v>
      </c>
      <c r="L361" s="41" t="s">
        <v>187</v>
      </c>
      <c r="M361" s="3">
        <v>45734</v>
      </c>
    </row>
    <row r="362" spans="1:13" ht="84" x14ac:dyDescent="0.2">
      <c r="A362" s="41">
        <v>356</v>
      </c>
      <c r="B362" s="42" t="s">
        <v>267</v>
      </c>
      <c r="C362" s="49" t="s">
        <v>701</v>
      </c>
      <c r="D362" s="5">
        <v>6473</v>
      </c>
      <c r="E362" s="8">
        <f>D362</f>
        <v>6473</v>
      </c>
      <c r="F362" s="42" t="s">
        <v>152</v>
      </c>
      <c r="G362" s="49" t="s">
        <v>279</v>
      </c>
      <c r="H362" s="8">
        <f>E362</f>
        <v>6473</v>
      </c>
      <c r="I362" s="43" t="s">
        <v>279</v>
      </c>
      <c r="J362" s="8">
        <f>H362</f>
        <v>6473</v>
      </c>
      <c r="K362" s="44" t="s">
        <v>19</v>
      </c>
      <c r="L362" s="41" t="s">
        <v>405</v>
      </c>
      <c r="M362" s="45">
        <v>45734</v>
      </c>
    </row>
    <row r="363" spans="1:13" ht="84" x14ac:dyDescent="0.2">
      <c r="A363" s="41">
        <v>357</v>
      </c>
      <c r="B363" s="42" t="s">
        <v>267</v>
      </c>
      <c r="C363" s="67" t="s">
        <v>1242</v>
      </c>
      <c r="D363" s="5">
        <v>4000</v>
      </c>
      <c r="E363" s="8">
        <f>D363</f>
        <v>4000</v>
      </c>
      <c r="F363" s="42" t="s">
        <v>152</v>
      </c>
      <c r="G363" s="49" t="s">
        <v>346</v>
      </c>
      <c r="H363" s="8">
        <f>E363</f>
        <v>4000</v>
      </c>
      <c r="I363" s="43" t="s">
        <v>346</v>
      </c>
      <c r="J363" s="8">
        <f>H363</f>
        <v>4000</v>
      </c>
      <c r="K363" s="44" t="s">
        <v>19</v>
      </c>
      <c r="L363" s="42" t="s">
        <v>329</v>
      </c>
      <c r="M363" s="45">
        <v>45734</v>
      </c>
    </row>
    <row r="364" spans="1:13" ht="84" x14ac:dyDescent="0.2">
      <c r="A364" s="41">
        <v>358</v>
      </c>
      <c r="B364" s="42" t="s">
        <v>267</v>
      </c>
      <c r="C364" s="67" t="s">
        <v>1243</v>
      </c>
      <c r="D364" s="5">
        <v>3096</v>
      </c>
      <c r="E364" s="8">
        <f>D364</f>
        <v>3096</v>
      </c>
      <c r="F364" s="42" t="s">
        <v>152</v>
      </c>
      <c r="G364" s="49" t="s">
        <v>406</v>
      </c>
      <c r="H364" s="8">
        <f>E364</f>
        <v>3096</v>
      </c>
      <c r="I364" s="43" t="s">
        <v>406</v>
      </c>
      <c r="J364" s="8">
        <f>H364</f>
        <v>3096</v>
      </c>
      <c r="K364" s="44" t="s">
        <v>19</v>
      </c>
      <c r="L364" s="42" t="s">
        <v>329</v>
      </c>
      <c r="M364" s="45">
        <v>45734</v>
      </c>
    </row>
    <row r="365" spans="1:13" ht="84" x14ac:dyDescent="0.2">
      <c r="A365" s="41">
        <v>359</v>
      </c>
      <c r="B365" s="42" t="s">
        <v>150</v>
      </c>
      <c r="C365" s="72" t="s">
        <v>1244</v>
      </c>
      <c r="D365" s="5">
        <v>2000000</v>
      </c>
      <c r="E365" s="5">
        <v>2000000</v>
      </c>
      <c r="F365" s="46" t="s">
        <v>188</v>
      </c>
      <c r="G365" s="43" t="s">
        <v>189</v>
      </c>
      <c r="H365" s="7" t="s">
        <v>190</v>
      </c>
      <c r="I365" s="43" t="s">
        <v>191</v>
      </c>
      <c r="J365" s="6">
        <v>1948858</v>
      </c>
      <c r="K365" s="44" t="s">
        <v>19</v>
      </c>
      <c r="L365" s="46" t="s">
        <v>192</v>
      </c>
      <c r="M365" s="45">
        <v>45734</v>
      </c>
    </row>
    <row r="366" spans="1:13" ht="126" customHeight="1" x14ac:dyDescent="0.2">
      <c r="A366" s="41">
        <v>360</v>
      </c>
      <c r="B366" s="42" t="s">
        <v>477</v>
      </c>
      <c r="C366" s="50" t="s">
        <v>1037</v>
      </c>
      <c r="D366" s="5">
        <v>2000000</v>
      </c>
      <c r="E366" s="5">
        <v>2000000</v>
      </c>
      <c r="F366" s="46" t="s">
        <v>376</v>
      </c>
      <c r="G366" s="43" t="s">
        <v>1038</v>
      </c>
      <c r="H366" s="9" t="s">
        <v>1039</v>
      </c>
      <c r="I366" s="49" t="s">
        <v>1040</v>
      </c>
      <c r="J366" s="5">
        <v>1990200</v>
      </c>
      <c r="K366" s="44" t="s">
        <v>19</v>
      </c>
      <c r="L366" s="41" t="s">
        <v>1041</v>
      </c>
      <c r="M366" s="45">
        <v>45734</v>
      </c>
    </row>
    <row r="367" spans="1:13" ht="84" x14ac:dyDescent="0.2">
      <c r="A367" s="41">
        <v>361</v>
      </c>
      <c r="B367" s="42" t="s">
        <v>477</v>
      </c>
      <c r="C367" s="43" t="s">
        <v>1245</v>
      </c>
      <c r="D367" s="8">
        <v>21100</v>
      </c>
      <c r="E367" s="8">
        <v>21100</v>
      </c>
      <c r="F367" s="41" t="s">
        <v>152</v>
      </c>
      <c r="G367" s="43" t="s">
        <v>508</v>
      </c>
      <c r="H367" s="8">
        <v>21100</v>
      </c>
      <c r="I367" s="43" t="str">
        <f t="shared" ref="I367:J382" si="37">G367</f>
        <v xml:space="preserve">ห้างหุ้นส่วนจำกัด พี แอนด์ เอ ซิสเตมส์ </v>
      </c>
      <c r="J367" s="5">
        <f t="shared" si="37"/>
        <v>21100</v>
      </c>
      <c r="K367" s="44" t="s">
        <v>19</v>
      </c>
      <c r="L367" s="42" t="s">
        <v>658</v>
      </c>
      <c r="M367" s="45">
        <v>45735</v>
      </c>
    </row>
    <row r="368" spans="1:13" ht="84" x14ac:dyDescent="0.2">
      <c r="A368" s="41">
        <v>362</v>
      </c>
      <c r="B368" s="42" t="s">
        <v>477</v>
      </c>
      <c r="C368" s="43" t="s">
        <v>1246</v>
      </c>
      <c r="D368" s="8">
        <v>7140</v>
      </c>
      <c r="E368" s="8">
        <v>7140</v>
      </c>
      <c r="F368" s="41" t="s">
        <v>152</v>
      </c>
      <c r="G368" s="43" t="s">
        <v>508</v>
      </c>
      <c r="H368" s="8">
        <v>7140</v>
      </c>
      <c r="I368" s="43" t="str">
        <f t="shared" si="37"/>
        <v xml:space="preserve">ห้างหุ้นส่วนจำกัด พี แอนด์ เอ ซิสเตมส์ </v>
      </c>
      <c r="J368" s="5">
        <f t="shared" si="37"/>
        <v>7140</v>
      </c>
      <c r="K368" s="44" t="s">
        <v>19</v>
      </c>
      <c r="L368" s="42" t="s">
        <v>657</v>
      </c>
      <c r="M368" s="45">
        <v>45735</v>
      </c>
    </row>
    <row r="369" spans="1:13" ht="84" x14ac:dyDescent="0.2">
      <c r="A369" s="41">
        <v>363</v>
      </c>
      <c r="B369" s="42" t="s">
        <v>477</v>
      </c>
      <c r="C369" s="43" t="s">
        <v>1247</v>
      </c>
      <c r="D369" s="8">
        <v>17131</v>
      </c>
      <c r="E369" s="8">
        <v>17131</v>
      </c>
      <c r="F369" s="42" t="s">
        <v>152</v>
      </c>
      <c r="G369" s="43" t="s">
        <v>494</v>
      </c>
      <c r="H369" s="8">
        <v>17131</v>
      </c>
      <c r="I369" s="43" t="str">
        <f t="shared" si="37"/>
        <v xml:space="preserve">บริษัท เพื่อนเรียนสเตชั่นเนอรีเชียงใหม่ จำกัด </v>
      </c>
      <c r="J369" s="5">
        <f t="shared" si="37"/>
        <v>17131</v>
      </c>
      <c r="K369" s="44" t="s">
        <v>19</v>
      </c>
      <c r="L369" s="42" t="s">
        <v>855</v>
      </c>
      <c r="M369" s="45">
        <v>45735</v>
      </c>
    </row>
    <row r="370" spans="1:13" ht="84" x14ac:dyDescent="0.2">
      <c r="A370" s="41">
        <v>364</v>
      </c>
      <c r="B370" s="42" t="s">
        <v>477</v>
      </c>
      <c r="C370" s="50" t="s">
        <v>607</v>
      </c>
      <c r="D370" s="5">
        <v>16030</v>
      </c>
      <c r="E370" s="5">
        <v>16030</v>
      </c>
      <c r="F370" s="41" t="s">
        <v>152</v>
      </c>
      <c r="G370" s="43" t="s">
        <v>608</v>
      </c>
      <c r="H370" s="69">
        <v>16030</v>
      </c>
      <c r="I370" s="43" t="str">
        <f t="shared" si="37"/>
        <v xml:space="preserve">บริษัท นพดลพานิช จำกัด </v>
      </c>
      <c r="J370" s="5">
        <f t="shared" si="37"/>
        <v>16030</v>
      </c>
      <c r="K370" s="44" t="s">
        <v>19</v>
      </c>
      <c r="L370" s="41" t="s">
        <v>609</v>
      </c>
      <c r="M370" s="51">
        <v>45735</v>
      </c>
    </row>
    <row r="371" spans="1:13" ht="84" x14ac:dyDescent="0.2">
      <c r="A371" s="41">
        <v>365</v>
      </c>
      <c r="B371" s="42" t="s">
        <v>477</v>
      </c>
      <c r="C371" s="43" t="s">
        <v>613</v>
      </c>
      <c r="D371" s="8">
        <v>15600</v>
      </c>
      <c r="E371" s="8">
        <v>15600</v>
      </c>
      <c r="F371" s="41" t="s">
        <v>152</v>
      </c>
      <c r="G371" s="43" t="s">
        <v>614</v>
      </c>
      <c r="H371" s="8">
        <v>15600</v>
      </c>
      <c r="I371" s="43" t="str">
        <f t="shared" si="37"/>
        <v xml:space="preserve">บริษัท วีระชัย การไฟฟ้า จำกัด (สำนักงานใหญ่) </v>
      </c>
      <c r="J371" s="5">
        <f t="shared" si="37"/>
        <v>15600</v>
      </c>
      <c r="K371" s="44" t="s">
        <v>19</v>
      </c>
      <c r="L371" s="42" t="s">
        <v>615</v>
      </c>
      <c r="M371" s="45">
        <v>45735</v>
      </c>
    </row>
    <row r="372" spans="1:13" ht="84" x14ac:dyDescent="0.2">
      <c r="A372" s="41">
        <v>366</v>
      </c>
      <c r="B372" s="42" t="s">
        <v>477</v>
      </c>
      <c r="C372" s="43" t="s">
        <v>619</v>
      </c>
      <c r="D372" s="8">
        <v>1600</v>
      </c>
      <c r="E372" s="8">
        <v>1600</v>
      </c>
      <c r="F372" s="41" t="s">
        <v>152</v>
      </c>
      <c r="G372" s="43" t="s">
        <v>620</v>
      </c>
      <c r="H372" s="8">
        <v>1600</v>
      </c>
      <c r="I372" s="43" t="str">
        <f t="shared" si="37"/>
        <v xml:space="preserve">ห้างหุ้นส่วนจำกัดเชียงใหม่.ดีดี.แอร์ เซอร์วิส </v>
      </c>
      <c r="J372" s="5">
        <f t="shared" si="37"/>
        <v>1600</v>
      </c>
      <c r="K372" s="44" t="s">
        <v>19</v>
      </c>
      <c r="L372" s="42" t="s">
        <v>621</v>
      </c>
      <c r="M372" s="45">
        <v>45735</v>
      </c>
    </row>
    <row r="373" spans="1:13" ht="84" x14ac:dyDescent="0.2">
      <c r="A373" s="41">
        <v>367</v>
      </c>
      <c r="B373" s="42" t="s">
        <v>477</v>
      </c>
      <c r="C373" s="43" t="s">
        <v>616</v>
      </c>
      <c r="D373" s="8">
        <v>9000</v>
      </c>
      <c r="E373" s="8">
        <v>9000</v>
      </c>
      <c r="F373" s="41" t="s">
        <v>152</v>
      </c>
      <c r="G373" s="43" t="s">
        <v>617</v>
      </c>
      <c r="H373" s="8">
        <v>9000</v>
      </c>
      <c r="I373" s="43" t="str">
        <f t="shared" si="37"/>
        <v xml:space="preserve">นายสุจิตร  บุญก้ำ </v>
      </c>
      <c r="J373" s="5">
        <f t="shared" si="37"/>
        <v>9000</v>
      </c>
      <c r="K373" s="44" t="s">
        <v>19</v>
      </c>
      <c r="L373" s="42" t="s">
        <v>618</v>
      </c>
      <c r="M373" s="45">
        <v>45735</v>
      </c>
    </row>
    <row r="374" spans="1:13" ht="84" x14ac:dyDescent="0.2">
      <c r="A374" s="41">
        <v>368</v>
      </c>
      <c r="B374" s="42" t="s">
        <v>477</v>
      </c>
      <c r="C374" s="43" t="s">
        <v>610</v>
      </c>
      <c r="D374" s="14">
        <v>8025</v>
      </c>
      <c r="E374" s="14">
        <v>8025</v>
      </c>
      <c r="F374" s="41" t="s">
        <v>152</v>
      </c>
      <c r="G374" s="43" t="s">
        <v>611</v>
      </c>
      <c r="H374" s="14">
        <v>8025</v>
      </c>
      <c r="I374" s="43" t="str">
        <f t="shared" si="37"/>
        <v xml:space="preserve">ห้างหุ้นส่วนจำกัด เจทีเอ็น หม้อแปลงไฟฟ้า  </v>
      </c>
      <c r="J374" s="5">
        <f t="shared" si="37"/>
        <v>8025</v>
      </c>
      <c r="K374" s="44" t="s">
        <v>19</v>
      </c>
      <c r="L374" s="68" t="s">
        <v>612</v>
      </c>
      <c r="M374" s="51">
        <v>45735</v>
      </c>
    </row>
    <row r="375" spans="1:13" ht="84" x14ac:dyDescent="0.2">
      <c r="A375" s="41">
        <v>369</v>
      </c>
      <c r="B375" s="42" t="s">
        <v>477</v>
      </c>
      <c r="C375" s="43" t="s">
        <v>743</v>
      </c>
      <c r="D375" s="8">
        <v>490000</v>
      </c>
      <c r="E375" s="8">
        <v>490000</v>
      </c>
      <c r="F375" s="41" t="s">
        <v>152</v>
      </c>
      <c r="G375" s="43" t="s">
        <v>744</v>
      </c>
      <c r="H375" s="8">
        <v>490000</v>
      </c>
      <c r="I375" s="43" t="str">
        <f t="shared" si="37"/>
        <v>ห้างหุ้นส่วนจำกัด ศิริชัยรุ่งเรือง</v>
      </c>
      <c r="J375" s="5">
        <f t="shared" si="37"/>
        <v>490000</v>
      </c>
      <c r="K375" s="44" t="s">
        <v>19</v>
      </c>
      <c r="L375" s="42" t="s">
        <v>745</v>
      </c>
      <c r="M375" s="45">
        <v>45735</v>
      </c>
    </row>
    <row r="376" spans="1:13" ht="84" x14ac:dyDescent="0.2">
      <c r="A376" s="41">
        <v>370</v>
      </c>
      <c r="B376" s="42" t="s">
        <v>267</v>
      </c>
      <c r="C376" s="49" t="s">
        <v>1148</v>
      </c>
      <c r="D376" s="5">
        <v>9360</v>
      </c>
      <c r="E376" s="8">
        <f t="shared" ref="E376:E388" si="38">D376</f>
        <v>9360</v>
      </c>
      <c r="F376" s="42" t="s">
        <v>152</v>
      </c>
      <c r="G376" s="49" t="s">
        <v>294</v>
      </c>
      <c r="H376" s="8">
        <f t="shared" ref="H376:H388" si="39">E376</f>
        <v>9360</v>
      </c>
      <c r="I376" s="43" t="s">
        <v>294</v>
      </c>
      <c r="J376" s="8">
        <f t="shared" si="37"/>
        <v>9360</v>
      </c>
      <c r="K376" s="44" t="s">
        <v>19</v>
      </c>
      <c r="L376" s="41" t="s">
        <v>407</v>
      </c>
      <c r="M376" s="45">
        <v>45735</v>
      </c>
    </row>
    <row r="377" spans="1:13" ht="84" x14ac:dyDescent="0.2">
      <c r="A377" s="41">
        <v>371</v>
      </c>
      <c r="B377" s="42" t="s">
        <v>267</v>
      </c>
      <c r="C377" s="49" t="s">
        <v>677</v>
      </c>
      <c r="D377" s="5">
        <v>5300</v>
      </c>
      <c r="E377" s="8">
        <f t="shared" si="38"/>
        <v>5300</v>
      </c>
      <c r="F377" s="42" t="s">
        <v>152</v>
      </c>
      <c r="G377" s="49" t="s">
        <v>299</v>
      </c>
      <c r="H377" s="8">
        <f t="shared" si="39"/>
        <v>5300</v>
      </c>
      <c r="I377" s="43" t="s">
        <v>299</v>
      </c>
      <c r="J377" s="8">
        <f t="shared" si="37"/>
        <v>5300</v>
      </c>
      <c r="K377" s="44" t="s">
        <v>19</v>
      </c>
      <c r="L377" s="41" t="s">
        <v>408</v>
      </c>
      <c r="M377" s="45">
        <v>45735</v>
      </c>
    </row>
    <row r="378" spans="1:13" ht="84" x14ac:dyDescent="0.2">
      <c r="A378" s="41">
        <v>372</v>
      </c>
      <c r="B378" s="42" t="s">
        <v>267</v>
      </c>
      <c r="C378" s="49" t="s">
        <v>493</v>
      </c>
      <c r="D378" s="5">
        <v>5450</v>
      </c>
      <c r="E378" s="8">
        <f t="shared" si="38"/>
        <v>5450</v>
      </c>
      <c r="F378" s="42" t="s">
        <v>152</v>
      </c>
      <c r="G378" s="43" t="s">
        <v>270</v>
      </c>
      <c r="H378" s="8">
        <f t="shared" si="39"/>
        <v>5450</v>
      </c>
      <c r="I378" s="43" t="s">
        <v>270</v>
      </c>
      <c r="J378" s="8">
        <f t="shared" si="37"/>
        <v>5450</v>
      </c>
      <c r="K378" s="44" t="s">
        <v>19</v>
      </c>
      <c r="L378" s="41" t="s">
        <v>409</v>
      </c>
      <c r="M378" s="45">
        <v>45735</v>
      </c>
    </row>
    <row r="379" spans="1:13" ht="84" x14ac:dyDescent="0.2">
      <c r="A379" s="41">
        <v>373</v>
      </c>
      <c r="B379" s="42" t="s">
        <v>267</v>
      </c>
      <c r="C379" s="49" t="s">
        <v>682</v>
      </c>
      <c r="D379" s="5">
        <v>900</v>
      </c>
      <c r="E379" s="8">
        <f t="shared" si="38"/>
        <v>900</v>
      </c>
      <c r="F379" s="42" t="s">
        <v>152</v>
      </c>
      <c r="G379" s="43" t="s">
        <v>270</v>
      </c>
      <c r="H379" s="8">
        <f t="shared" si="39"/>
        <v>900</v>
      </c>
      <c r="I379" s="43" t="s">
        <v>270</v>
      </c>
      <c r="J379" s="8">
        <f t="shared" si="37"/>
        <v>900</v>
      </c>
      <c r="K379" s="44" t="s">
        <v>19</v>
      </c>
      <c r="L379" s="41" t="s">
        <v>410</v>
      </c>
      <c r="M379" s="45">
        <v>45735</v>
      </c>
    </row>
    <row r="380" spans="1:13" ht="84" x14ac:dyDescent="0.2">
      <c r="A380" s="41">
        <v>374</v>
      </c>
      <c r="B380" s="42" t="s">
        <v>267</v>
      </c>
      <c r="C380" s="49" t="s">
        <v>682</v>
      </c>
      <c r="D380" s="5">
        <v>4800</v>
      </c>
      <c r="E380" s="8">
        <f t="shared" si="38"/>
        <v>4800</v>
      </c>
      <c r="F380" s="42" t="s">
        <v>152</v>
      </c>
      <c r="G380" s="49" t="s">
        <v>279</v>
      </c>
      <c r="H380" s="8">
        <f t="shared" si="39"/>
        <v>4800</v>
      </c>
      <c r="I380" s="43" t="s">
        <v>279</v>
      </c>
      <c r="J380" s="8">
        <f t="shared" si="37"/>
        <v>4800</v>
      </c>
      <c r="K380" s="44" t="s">
        <v>19</v>
      </c>
      <c r="L380" s="41" t="s">
        <v>411</v>
      </c>
      <c r="M380" s="45">
        <v>45735</v>
      </c>
    </row>
    <row r="381" spans="1:13" ht="84" x14ac:dyDescent="0.2">
      <c r="A381" s="41">
        <v>375</v>
      </c>
      <c r="B381" s="42" t="s">
        <v>267</v>
      </c>
      <c r="C381" s="49" t="s">
        <v>1133</v>
      </c>
      <c r="D381" s="5">
        <v>3693</v>
      </c>
      <c r="E381" s="8">
        <f t="shared" si="38"/>
        <v>3693</v>
      </c>
      <c r="F381" s="42" t="s">
        <v>152</v>
      </c>
      <c r="G381" s="43" t="s">
        <v>270</v>
      </c>
      <c r="H381" s="8">
        <f t="shared" si="39"/>
        <v>3693</v>
      </c>
      <c r="I381" s="43" t="s">
        <v>270</v>
      </c>
      <c r="J381" s="8">
        <f t="shared" si="37"/>
        <v>3693</v>
      </c>
      <c r="K381" s="44" t="s">
        <v>19</v>
      </c>
      <c r="L381" s="41" t="s">
        <v>412</v>
      </c>
      <c r="M381" s="45">
        <v>45735</v>
      </c>
    </row>
    <row r="382" spans="1:13" ht="84" x14ac:dyDescent="0.2">
      <c r="A382" s="41">
        <v>376</v>
      </c>
      <c r="B382" s="42" t="s">
        <v>267</v>
      </c>
      <c r="C382" s="49" t="s">
        <v>1248</v>
      </c>
      <c r="D382" s="5">
        <v>3120</v>
      </c>
      <c r="E382" s="8">
        <f t="shared" si="38"/>
        <v>3120</v>
      </c>
      <c r="F382" s="42" t="s">
        <v>152</v>
      </c>
      <c r="G382" s="49" t="s">
        <v>294</v>
      </c>
      <c r="H382" s="8">
        <f t="shared" si="39"/>
        <v>3120</v>
      </c>
      <c r="I382" s="43" t="s">
        <v>294</v>
      </c>
      <c r="J382" s="8">
        <f t="shared" si="37"/>
        <v>3120</v>
      </c>
      <c r="K382" s="44" t="s">
        <v>19</v>
      </c>
      <c r="L382" s="41" t="s">
        <v>413</v>
      </c>
      <c r="M382" s="45">
        <v>45735</v>
      </c>
    </row>
    <row r="383" spans="1:13" ht="84" x14ac:dyDescent="0.2">
      <c r="A383" s="41">
        <v>377</v>
      </c>
      <c r="B383" s="42" t="s">
        <v>267</v>
      </c>
      <c r="C383" s="49" t="s">
        <v>682</v>
      </c>
      <c r="D383" s="5">
        <v>336</v>
      </c>
      <c r="E383" s="8">
        <f t="shared" si="38"/>
        <v>336</v>
      </c>
      <c r="F383" s="42" t="s">
        <v>152</v>
      </c>
      <c r="G383" s="49" t="s">
        <v>290</v>
      </c>
      <c r="H383" s="8">
        <f t="shared" si="39"/>
        <v>336</v>
      </c>
      <c r="I383" s="43" t="s">
        <v>290</v>
      </c>
      <c r="J383" s="8">
        <f t="shared" ref="J383:J395" si="40">H383</f>
        <v>336</v>
      </c>
      <c r="K383" s="44" t="s">
        <v>19</v>
      </c>
      <c r="L383" s="41" t="s">
        <v>414</v>
      </c>
      <c r="M383" s="45">
        <v>45735</v>
      </c>
    </row>
    <row r="384" spans="1:13" ht="84" x14ac:dyDescent="0.2">
      <c r="A384" s="41">
        <v>378</v>
      </c>
      <c r="B384" s="42" t="s">
        <v>267</v>
      </c>
      <c r="C384" s="49" t="s">
        <v>682</v>
      </c>
      <c r="D384" s="5">
        <v>640</v>
      </c>
      <c r="E384" s="8">
        <f t="shared" si="38"/>
        <v>640</v>
      </c>
      <c r="F384" s="42" t="s">
        <v>152</v>
      </c>
      <c r="G384" s="49" t="s">
        <v>299</v>
      </c>
      <c r="H384" s="8">
        <f t="shared" si="39"/>
        <v>640</v>
      </c>
      <c r="I384" s="43" t="s">
        <v>299</v>
      </c>
      <c r="J384" s="8">
        <f t="shared" si="40"/>
        <v>640</v>
      </c>
      <c r="K384" s="44" t="s">
        <v>19</v>
      </c>
      <c r="L384" s="41" t="s">
        <v>415</v>
      </c>
      <c r="M384" s="45">
        <v>45735</v>
      </c>
    </row>
    <row r="385" spans="1:13" ht="84" x14ac:dyDescent="0.2">
      <c r="A385" s="41">
        <v>379</v>
      </c>
      <c r="B385" s="42" t="s">
        <v>267</v>
      </c>
      <c r="C385" s="49" t="s">
        <v>1135</v>
      </c>
      <c r="D385" s="5">
        <v>8190</v>
      </c>
      <c r="E385" s="8">
        <f t="shared" si="38"/>
        <v>8190</v>
      </c>
      <c r="F385" s="42" t="s">
        <v>152</v>
      </c>
      <c r="G385" s="49" t="s">
        <v>294</v>
      </c>
      <c r="H385" s="8">
        <f t="shared" si="39"/>
        <v>8190</v>
      </c>
      <c r="I385" s="43" t="s">
        <v>294</v>
      </c>
      <c r="J385" s="8">
        <f t="shared" si="40"/>
        <v>8190</v>
      </c>
      <c r="K385" s="44" t="s">
        <v>19</v>
      </c>
      <c r="L385" s="41" t="s">
        <v>416</v>
      </c>
      <c r="M385" s="45">
        <v>45735</v>
      </c>
    </row>
    <row r="386" spans="1:13" ht="84" x14ac:dyDescent="0.2">
      <c r="A386" s="41">
        <v>380</v>
      </c>
      <c r="B386" s="42" t="s">
        <v>267</v>
      </c>
      <c r="C386" s="49" t="s">
        <v>1249</v>
      </c>
      <c r="D386" s="5">
        <v>9662.1</v>
      </c>
      <c r="E386" s="8">
        <f t="shared" si="38"/>
        <v>9662.1</v>
      </c>
      <c r="F386" s="42" t="s">
        <v>152</v>
      </c>
      <c r="G386" s="49" t="s">
        <v>374</v>
      </c>
      <c r="H386" s="8">
        <f t="shared" si="39"/>
        <v>9662.1</v>
      </c>
      <c r="I386" s="43" t="s">
        <v>374</v>
      </c>
      <c r="J386" s="8">
        <f t="shared" si="40"/>
        <v>9662.1</v>
      </c>
      <c r="K386" s="44" t="s">
        <v>19</v>
      </c>
      <c r="L386" s="41" t="s">
        <v>417</v>
      </c>
      <c r="M386" s="45">
        <v>45735</v>
      </c>
    </row>
    <row r="387" spans="1:13" ht="84" x14ac:dyDescent="0.2">
      <c r="A387" s="41">
        <v>381</v>
      </c>
      <c r="B387" s="42" t="s">
        <v>267</v>
      </c>
      <c r="C387" s="49" t="s">
        <v>1250</v>
      </c>
      <c r="D387" s="5">
        <v>15333.1</v>
      </c>
      <c r="E387" s="8">
        <f t="shared" si="38"/>
        <v>15333.1</v>
      </c>
      <c r="F387" s="42" t="s">
        <v>152</v>
      </c>
      <c r="G387" s="49" t="s">
        <v>374</v>
      </c>
      <c r="H387" s="8">
        <f t="shared" si="39"/>
        <v>15333.1</v>
      </c>
      <c r="I387" s="43" t="s">
        <v>374</v>
      </c>
      <c r="J387" s="8">
        <f t="shared" si="40"/>
        <v>15333.1</v>
      </c>
      <c r="K387" s="44" t="s">
        <v>19</v>
      </c>
      <c r="L387" s="41" t="s">
        <v>418</v>
      </c>
      <c r="M387" s="45">
        <v>45735</v>
      </c>
    </row>
    <row r="388" spans="1:13" ht="84" x14ac:dyDescent="0.2">
      <c r="A388" s="41">
        <v>382</v>
      </c>
      <c r="B388" s="42" t="s">
        <v>267</v>
      </c>
      <c r="C388" s="67" t="s">
        <v>1251</v>
      </c>
      <c r="D388" s="5">
        <v>3000</v>
      </c>
      <c r="E388" s="8">
        <f t="shared" si="38"/>
        <v>3000</v>
      </c>
      <c r="F388" s="42" t="s">
        <v>152</v>
      </c>
      <c r="G388" s="49" t="s">
        <v>419</v>
      </c>
      <c r="H388" s="8">
        <f t="shared" si="39"/>
        <v>3000</v>
      </c>
      <c r="I388" s="43" t="s">
        <v>419</v>
      </c>
      <c r="J388" s="8">
        <f t="shared" si="40"/>
        <v>3000</v>
      </c>
      <c r="K388" s="44" t="s">
        <v>19</v>
      </c>
      <c r="L388" s="41" t="s">
        <v>420</v>
      </c>
      <c r="M388" s="45">
        <v>45735</v>
      </c>
    </row>
    <row r="389" spans="1:13" ht="84" x14ac:dyDescent="0.2">
      <c r="A389" s="41">
        <v>383</v>
      </c>
      <c r="B389" s="42" t="s">
        <v>17</v>
      </c>
      <c r="C389" s="64" t="s">
        <v>1252</v>
      </c>
      <c r="D389" s="10">
        <v>3364.08</v>
      </c>
      <c r="E389" s="10">
        <v>3364.08</v>
      </c>
      <c r="F389" s="42" t="s">
        <v>152</v>
      </c>
      <c r="G389" s="52" t="s">
        <v>1067</v>
      </c>
      <c r="H389" s="10">
        <v>3364.08</v>
      </c>
      <c r="I389" s="52" t="s">
        <v>1067</v>
      </c>
      <c r="J389" s="10">
        <v>3364.08</v>
      </c>
      <c r="K389" s="44" t="s">
        <v>19</v>
      </c>
      <c r="L389" s="42" t="s">
        <v>1068</v>
      </c>
      <c r="M389" s="51">
        <v>45735</v>
      </c>
    </row>
    <row r="390" spans="1:13" ht="84" x14ac:dyDescent="0.2">
      <c r="A390" s="41">
        <v>384</v>
      </c>
      <c r="B390" s="42" t="s">
        <v>477</v>
      </c>
      <c r="C390" s="50" t="s">
        <v>1027</v>
      </c>
      <c r="D390" s="5">
        <v>5000000</v>
      </c>
      <c r="E390" s="5">
        <v>5000000</v>
      </c>
      <c r="F390" s="46" t="s">
        <v>376</v>
      </c>
      <c r="G390" s="43" t="s">
        <v>1028</v>
      </c>
      <c r="H390" s="9" t="s">
        <v>1029</v>
      </c>
      <c r="I390" s="49" t="s">
        <v>1030</v>
      </c>
      <c r="J390" s="5">
        <v>4777000</v>
      </c>
      <c r="K390" s="44" t="s">
        <v>19</v>
      </c>
      <c r="L390" s="41" t="s">
        <v>1031</v>
      </c>
      <c r="M390" s="45">
        <v>45735</v>
      </c>
    </row>
    <row r="391" spans="1:13" ht="105" x14ac:dyDescent="0.2">
      <c r="A391" s="41">
        <v>385</v>
      </c>
      <c r="B391" s="42" t="s">
        <v>477</v>
      </c>
      <c r="C391" s="50" t="s">
        <v>1032</v>
      </c>
      <c r="D391" s="5">
        <v>2008000</v>
      </c>
      <c r="E391" s="5">
        <v>2008000</v>
      </c>
      <c r="F391" s="46" t="s">
        <v>376</v>
      </c>
      <c r="G391" s="43" t="s">
        <v>1033</v>
      </c>
      <c r="H391" s="9" t="s">
        <v>1034</v>
      </c>
      <c r="I391" s="49" t="s">
        <v>1035</v>
      </c>
      <c r="J391" s="5">
        <v>1986600</v>
      </c>
      <c r="K391" s="44" t="s">
        <v>19</v>
      </c>
      <c r="L391" s="41" t="s">
        <v>1036</v>
      </c>
      <c r="M391" s="45">
        <v>45735</v>
      </c>
    </row>
    <row r="392" spans="1:13" ht="84" x14ac:dyDescent="0.2">
      <c r="A392" s="41">
        <v>386</v>
      </c>
      <c r="B392" s="42" t="s">
        <v>477</v>
      </c>
      <c r="C392" s="43" t="s">
        <v>560</v>
      </c>
      <c r="D392" s="14">
        <v>1000</v>
      </c>
      <c r="E392" s="14">
        <v>1000</v>
      </c>
      <c r="F392" s="41" t="s">
        <v>152</v>
      </c>
      <c r="G392" s="43" t="s">
        <v>561</v>
      </c>
      <c r="H392" s="14">
        <v>1000</v>
      </c>
      <c r="I392" s="43" t="str">
        <f>G392</f>
        <v xml:space="preserve">ร้านดอกไม่เชียงใหม่ ใบหยกฟลาวเวอร์ </v>
      </c>
      <c r="J392" s="5">
        <f>H392</f>
        <v>1000</v>
      </c>
      <c r="K392" s="44" t="s">
        <v>19</v>
      </c>
      <c r="L392" s="42" t="s">
        <v>562</v>
      </c>
      <c r="M392" s="51">
        <v>45735</v>
      </c>
    </row>
    <row r="393" spans="1:13" ht="84" x14ac:dyDescent="0.2">
      <c r="A393" s="41">
        <v>387</v>
      </c>
      <c r="B393" s="42" t="s">
        <v>17</v>
      </c>
      <c r="C393" s="73" t="s">
        <v>1253</v>
      </c>
      <c r="D393" s="10">
        <v>5575</v>
      </c>
      <c r="E393" s="10">
        <v>5575</v>
      </c>
      <c r="F393" s="42" t="s">
        <v>152</v>
      </c>
      <c r="G393" s="52" t="s">
        <v>45</v>
      </c>
      <c r="H393" s="10">
        <v>5575</v>
      </c>
      <c r="I393" s="52" t="s">
        <v>45</v>
      </c>
      <c r="J393" s="10">
        <v>5575</v>
      </c>
      <c r="K393" s="44" t="s">
        <v>19</v>
      </c>
      <c r="L393" s="42" t="s">
        <v>46</v>
      </c>
      <c r="M393" s="51">
        <v>45736</v>
      </c>
    </row>
    <row r="394" spans="1:13" ht="84" x14ac:dyDescent="0.2">
      <c r="A394" s="41">
        <v>388</v>
      </c>
      <c r="B394" s="42" t="s">
        <v>477</v>
      </c>
      <c r="C394" s="43" t="s">
        <v>1102</v>
      </c>
      <c r="D394" s="8">
        <v>3898</v>
      </c>
      <c r="E394" s="8">
        <v>3898</v>
      </c>
      <c r="F394" s="41" t="s">
        <v>152</v>
      </c>
      <c r="G394" s="43" t="s">
        <v>497</v>
      </c>
      <c r="H394" s="8">
        <v>3898</v>
      </c>
      <c r="I394" s="43" t="str">
        <f t="shared" ref="I394:J407" si="41">G394</f>
        <v xml:space="preserve">ห้างหุ้นส่วนจำกัด ลิขิตศิลป์ </v>
      </c>
      <c r="J394" s="5">
        <f t="shared" si="41"/>
        <v>3898</v>
      </c>
      <c r="K394" s="44" t="s">
        <v>19</v>
      </c>
      <c r="L394" s="42" t="s">
        <v>651</v>
      </c>
      <c r="M394" s="45">
        <v>45736</v>
      </c>
    </row>
    <row r="395" spans="1:13" ht="84" x14ac:dyDescent="0.2">
      <c r="A395" s="41">
        <v>389</v>
      </c>
      <c r="B395" s="42" t="s">
        <v>477</v>
      </c>
      <c r="C395" s="43" t="s">
        <v>1254</v>
      </c>
      <c r="D395" s="8">
        <v>3018</v>
      </c>
      <c r="E395" s="8">
        <v>3018</v>
      </c>
      <c r="F395" s="41" t="s">
        <v>152</v>
      </c>
      <c r="G395" s="43" t="s">
        <v>643</v>
      </c>
      <c r="H395" s="8">
        <v>3018</v>
      </c>
      <c r="I395" s="43" t="str">
        <f t="shared" si="41"/>
        <v xml:space="preserve">ร้าน วิน วิน การค้า  </v>
      </c>
      <c r="J395" s="5">
        <f t="shared" si="41"/>
        <v>3018</v>
      </c>
      <c r="K395" s="44" t="s">
        <v>19</v>
      </c>
      <c r="L395" s="74" t="s">
        <v>644</v>
      </c>
      <c r="M395" s="45">
        <v>45736</v>
      </c>
    </row>
    <row r="396" spans="1:13" ht="84" x14ac:dyDescent="0.2">
      <c r="A396" s="41">
        <v>390</v>
      </c>
      <c r="B396" s="42" t="s">
        <v>477</v>
      </c>
      <c r="C396" s="43" t="s">
        <v>493</v>
      </c>
      <c r="D396" s="8">
        <v>4766</v>
      </c>
      <c r="E396" s="8">
        <v>4766</v>
      </c>
      <c r="F396" s="41" t="s">
        <v>152</v>
      </c>
      <c r="G396" s="43" t="s">
        <v>497</v>
      </c>
      <c r="H396" s="8">
        <v>4766</v>
      </c>
      <c r="I396" s="43" t="str">
        <f t="shared" si="41"/>
        <v xml:space="preserve">ห้างหุ้นส่วนจำกัด ลิขิตศิลป์ </v>
      </c>
      <c r="J396" s="5">
        <f t="shared" si="41"/>
        <v>4766</v>
      </c>
      <c r="K396" s="44" t="s">
        <v>19</v>
      </c>
      <c r="L396" s="74" t="s">
        <v>649</v>
      </c>
      <c r="M396" s="45">
        <v>45736</v>
      </c>
    </row>
    <row r="397" spans="1:13" ht="84" x14ac:dyDescent="0.2">
      <c r="A397" s="41">
        <v>391</v>
      </c>
      <c r="B397" s="42" t="s">
        <v>477</v>
      </c>
      <c r="C397" s="43" t="s">
        <v>1248</v>
      </c>
      <c r="D397" s="8">
        <v>900</v>
      </c>
      <c r="E397" s="8">
        <v>900</v>
      </c>
      <c r="F397" s="41" t="s">
        <v>152</v>
      </c>
      <c r="G397" s="43" t="s">
        <v>508</v>
      </c>
      <c r="H397" s="8">
        <v>900</v>
      </c>
      <c r="I397" s="43" t="str">
        <f t="shared" si="41"/>
        <v xml:space="preserve">ห้างหุ้นส่วนจำกัด พี แอนด์ เอ ซิสเตมส์ </v>
      </c>
      <c r="J397" s="5">
        <f t="shared" si="41"/>
        <v>900</v>
      </c>
      <c r="K397" s="44" t="s">
        <v>19</v>
      </c>
      <c r="L397" s="42" t="s">
        <v>656</v>
      </c>
      <c r="M397" s="45">
        <v>45736</v>
      </c>
    </row>
    <row r="398" spans="1:13" ht="84" x14ac:dyDescent="0.2">
      <c r="A398" s="41">
        <v>392</v>
      </c>
      <c r="B398" s="42" t="s">
        <v>477</v>
      </c>
      <c r="C398" s="43" t="s">
        <v>693</v>
      </c>
      <c r="D398" s="8">
        <v>1322</v>
      </c>
      <c r="E398" s="8">
        <v>1322</v>
      </c>
      <c r="F398" s="41" t="s">
        <v>152</v>
      </c>
      <c r="G398" s="43" t="s">
        <v>497</v>
      </c>
      <c r="H398" s="8">
        <v>1322</v>
      </c>
      <c r="I398" s="43" t="str">
        <f t="shared" si="41"/>
        <v xml:space="preserve">ห้างหุ้นส่วนจำกัด ลิขิตศิลป์ </v>
      </c>
      <c r="J398" s="5">
        <f t="shared" si="41"/>
        <v>1322</v>
      </c>
      <c r="K398" s="44" t="s">
        <v>19</v>
      </c>
      <c r="L398" s="74" t="s">
        <v>650</v>
      </c>
      <c r="M398" s="45">
        <v>45736</v>
      </c>
    </row>
    <row r="399" spans="1:13" ht="84" x14ac:dyDescent="0.2">
      <c r="A399" s="41">
        <v>393</v>
      </c>
      <c r="B399" s="42" t="s">
        <v>477</v>
      </c>
      <c r="C399" s="43" t="s">
        <v>1255</v>
      </c>
      <c r="D399" s="8">
        <v>5850</v>
      </c>
      <c r="E399" s="8">
        <v>5850</v>
      </c>
      <c r="F399" s="41" t="s">
        <v>152</v>
      </c>
      <c r="G399" s="43" t="s">
        <v>652</v>
      </c>
      <c r="H399" s="8">
        <v>5850</v>
      </c>
      <c r="I399" s="43" t="str">
        <f t="shared" si="41"/>
        <v>บริษัท ซีเอ็ดยูเคชั่น จำกัด (มหาชน)</v>
      </c>
      <c r="J399" s="5">
        <f t="shared" si="41"/>
        <v>5850</v>
      </c>
      <c r="K399" s="44" t="s">
        <v>19</v>
      </c>
      <c r="L399" s="42" t="s">
        <v>653</v>
      </c>
      <c r="M399" s="45">
        <v>45736</v>
      </c>
    </row>
    <row r="400" spans="1:13" ht="84" x14ac:dyDescent="0.2">
      <c r="A400" s="41">
        <v>394</v>
      </c>
      <c r="B400" s="42" t="s">
        <v>477</v>
      </c>
      <c r="C400" s="43" t="s">
        <v>1119</v>
      </c>
      <c r="D400" s="8">
        <v>3434</v>
      </c>
      <c r="E400" s="8">
        <v>3434</v>
      </c>
      <c r="F400" s="41" t="s">
        <v>152</v>
      </c>
      <c r="G400" s="43" t="s">
        <v>654</v>
      </c>
      <c r="H400" s="8">
        <v>3434</v>
      </c>
      <c r="I400" s="43" t="str">
        <f t="shared" si="41"/>
        <v xml:space="preserve">บริษัท โปรดักส์ เซ็นเตอร์ จำกัด (มหาชน) </v>
      </c>
      <c r="J400" s="5">
        <f t="shared" si="41"/>
        <v>3434</v>
      </c>
      <c r="K400" s="44" t="s">
        <v>19</v>
      </c>
      <c r="L400" s="42" t="s">
        <v>655</v>
      </c>
      <c r="M400" s="45">
        <v>45736</v>
      </c>
    </row>
    <row r="401" spans="1:13" ht="84" x14ac:dyDescent="0.2">
      <c r="A401" s="41">
        <v>395</v>
      </c>
      <c r="B401" s="42" t="s">
        <v>477</v>
      </c>
      <c r="C401" s="43" t="s">
        <v>1256</v>
      </c>
      <c r="D401" s="8">
        <v>1350</v>
      </c>
      <c r="E401" s="8">
        <v>1350</v>
      </c>
      <c r="F401" s="41" t="s">
        <v>152</v>
      </c>
      <c r="G401" s="43" t="s">
        <v>645</v>
      </c>
      <c r="H401" s="8">
        <v>1350</v>
      </c>
      <c r="I401" s="43" t="str">
        <f t="shared" si="41"/>
        <v xml:space="preserve">ร้าน ณฐพรการพิมพ์ </v>
      </c>
      <c r="J401" s="5">
        <f t="shared" si="41"/>
        <v>1350</v>
      </c>
      <c r="K401" s="44" t="s">
        <v>19</v>
      </c>
      <c r="L401" s="42" t="s">
        <v>646</v>
      </c>
      <c r="M401" s="45">
        <v>45736</v>
      </c>
    </row>
    <row r="402" spans="1:13" ht="84" x14ac:dyDescent="0.2">
      <c r="A402" s="41">
        <v>396</v>
      </c>
      <c r="B402" s="42" t="s">
        <v>477</v>
      </c>
      <c r="C402" s="43" t="s">
        <v>1257</v>
      </c>
      <c r="D402" s="14">
        <v>32550</v>
      </c>
      <c r="E402" s="14">
        <v>32550</v>
      </c>
      <c r="F402" s="41" t="s">
        <v>152</v>
      </c>
      <c r="G402" s="43" t="s">
        <v>555</v>
      </c>
      <c r="H402" s="14">
        <v>32550</v>
      </c>
      <c r="I402" s="43" t="str">
        <f t="shared" si="41"/>
        <v>นายเมษา ชุ่มเอม</v>
      </c>
      <c r="J402" s="5">
        <f t="shared" si="41"/>
        <v>32550</v>
      </c>
      <c r="K402" s="44" t="s">
        <v>19</v>
      </c>
      <c r="L402" s="42" t="s">
        <v>556</v>
      </c>
      <c r="M402" s="51">
        <v>45736</v>
      </c>
    </row>
    <row r="403" spans="1:13" ht="84" x14ac:dyDescent="0.2">
      <c r="A403" s="41">
        <v>397</v>
      </c>
      <c r="B403" s="42" t="s">
        <v>477</v>
      </c>
      <c r="C403" s="43" t="s">
        <v>856</v>
      </c>
      <c r="D403" s="8">
        <v>19265</v>
      </c>
      <c r="E403" s="8">
        <v>19265</v>
      </c>
      <c r="F403" s="42" t="s">
        <v>152</v>
      </c>
      <c r="G403" s="43" t="s">
        <v>857</v>
      </c>
      <c r="H403" s="8">
        <v>19265</v>
      </c>
      <c r="I403" s="43" t="str">
        <f t="shared" si="41"/>
        <v>ร้าน ทีโฟกัส เชียงใหม่</v>
      </c>
      <c r="J403" s="5">
        <f t="shared" si="41"/>
        <v>19265</v>
      </c>
      <c r="K403" s="44" t="s">
        <v>19</v>
      </c>
      <c r="L403" s="42" t="s">
        <v>858</v>
      </c>
      <c r="M403" s="45">
        <v>45736</v>
      </c>
    </row>
    <row r="404" spans="1:13" ht="84" x14ac:dyDescent="0.2">
      <c r="A404" s="41">
        <v>398</v>
      </c>
      <c r="B404" s="42" t="s">
        <v>477</v>
      </c>
      <c r="C404" s="43" t="s">
        <v>1258</v>
      </c>
      <c r="D404" s="14">
        <v>10000</v>
      </c>
      <c r="E404" s="14">
        <v>10000</v>
      </c>
      <c r="F404" s="41" t="s">
        <v>152</v>
      </c>
      <c r="G404" s="43" t="s">
        <v>494</v>
      </c>
      <c r="H404" s="14">
        <v>10000</v>
      </c>
      <c r="I404" s="43" t="str">
        <f t="shared" si="41"/>
        <v xml:space="preserve">บริษัท เพื่อนเรียนสเตชั่นเนอรีเชียงใหม่ จำกัด </v>
      </c>
      <c r="J404" s="5">
        <f t="shared" si="41"/>
        <v>10000</v>
      </c>
      <c r="K404" s="44" t="s">
        <v>19</v>
      </c>
      <c r="L404" s="68" t="s">
        <v>563</v>
      </c>
      <c r="M404" s="51">
        <v>45736</v>
      </c>
    </row>
    <row r="405" spans="1:13" ht="84" x14ac:dyDescent="0.2">
      <c r="A405" s="41">
        <v>399</v>
      </c>
      <c r="B405" s="42" t="s">
        <v>477</v>
      </c>
      <c r="C405" s="43" t="s">
        <v>1259</v>
      </c>
      <c r="D405" s="14">
        <v>10000</v>
      </c>
      <c r="E405" s="14">
        <v>10000</v>
      </c>
      <c r="F405" s="41" t="s">
        <v>152</v>
      </c>
      <c r="G405" s="43" t="s">
        <v>553</v>
      </c>
      <c r="H405" s="14">
        <v>10000</v>
      </c>
      <c r="I405" s="43" t="str">
        <f t="shared" si="41"/>
        <v>ห้างหุ้นส่วนจำกัด พี แอนด์ เอ ซิสเตมส์</v>
      </c>
      <c r="J405" s="5">
        <f t="shared" si="41"/>
        <v>10000</v>
      </c>
      <c r="K405" s="44" t="s">
        <v>19</v>
      </c>
      <c r="L405" s="68" t="s">
        <v>564</v>
      </c>
      <c r="M405" s="51">
        <v>45736</v>
      </c>
    </row>
    <row r="406" spans="1:13" ht="84" x14ac:dyDescent="0.2">
      <c r="A406" s="41">
        <v>400</v>
      </c>
      <c r="B406" s="42" t="s">
        <v>477</v>
      </c>
      <c r="C406" s="43" t="s">
        <v>1260</v>
      </c>
      <c r="D406" s="8">
        <v>2000</v>
      </c>
      <c r="E406" s="8">
        <v>2000</v>
      </c>
      <c r="F406" s="41" t="s">
        <v>152</v>
      </c>
      <c r="G406" s="43" t="s">
        <v>626</v>
      </c>
      <c r="H406" s="8">
        <v>2000</v>
      </c>
      <c r="I406" s="43" t="str">
        <f t="shared" si="41"/>
        <v>ร้าน นะโมก๊อปปี้ ถ่ายเอกสารหน้าวัดเจ็ดยอด</v>
      </c>
      <c r="J406" s="5">
        <f t="shared" si="41"/>
        <v>2000</v>
      </c>
      <c r="K406" s="44" t="s">
        <v>19</v>
      </c>
      <c r="L406" s="42" t="s">
        <v>627</v>
      </c>
      <c r="M406" s="45">
        <v>45736</v>
      </c>
    </row>
    <row r="407" spans="1:13" ht="84" x14ac:dyDescent="0.2">
      <c r="A407" s="41">
        <v>401</v>
      </c>
      <c r="B407" s="42" t="s">
        <v>477</v>
      </c>
      <c r="C407" s="43" t="s">
        <v>746</v>
      </c>
      <c r="D407" s="8">
        <v>194740</v>
      </c>
      <c r="E407" s="8">
        <v>194740</v>
      </c>
      <c r="F407" s="41" t="s">
        <v>152</v>
      </c>
      <c r="G407" s="43" t="s">
        <v>747</v>
      </c>
      <c r="H407" s="8">
        <v>194740</v>
      </c>
      <c r="I407" s="43" t="str">
        <f t="shared" si="41"/>
        <v>ห้างหุ้นส่วนจำกัด ปันจานา เอ็นจิเนียริ่ง</v>
      </c>
      <c r="J407" s="5">
        <f t="shared" si="41"/>
        <v>194740</v>
      </c>
      <c r="K407" s="44" t="s">
        <v>19</v>
      </c>
      <c r="L407" s="42" t="s">
        <v>748</v>
      </c>
      <c r="M407" s="45">
        <v>45736</v>
      </c>
    </row>
    <row r="408" spans="1:13" ht="84" x14ac:dyDescent="0.2">
      <c r="A408" s="41">
        <v>402</v>
      </c>
      <c r="B408" s="42" t="s">
        <v>81</v>
      </c>
      <c r="C408" s="43" t="s">
        <v>1261</v>
      </c>
      <c r="D408" s="10">
        <v>8820</v>
      </c>
      <c r="E408" s="10">
        <f>D408</f>
        <v>8820</v>
      </c>
      <c r="F408" s="42" t="s">
        <v>152</v>
      </c>
      <c r="G408" s="43" t="s">
        <v>144</v>
      </c>
      <c r="H408" s="10">
        <v>8820</v>
      </c>
      <c r="I408" s="43" t="str">
        <f>G408</f>
        <v>บริษัท ลักค์คลีนนิ่งซัพดพลาย จำกัด</v>
      </c>
      <c r="J408" s="10">
        <v>8820</v>
      </c>
      <c r="K408" s="44" t="s">
        <v>19</v>
      </c>
      <c r="L408" s="42" t="s">
        <v>145</v>
      </c>
      <c r="M408" s="45">
        <v>45736</v>
      </c>
    </row>
    <row r="409" spans="1:13" ht="84" x14ac:dyDescent="0.2">
      <c r="A409" s="41">
        <v>403</v>
      </c>
      <c r="B409" s="42" t="s">
        <v>81</v>
      </c>
      <c r="C409" s="43" t="s">
        <v>1262</v>
      </c>
      <c r="D409" s="10">
        <v>15400</v>
      </c>
      <c r="E409" s="10">
        <f>D409</f>
        <v>15400</v>
      </c>
      <c r="F409" s="42" t="s">
        <v>152</v>
      </c>
      <c r="G409" s="43" t="s">
        <v>146</v>
      </c>
      <c r="H409" s="10">
        <v>15400</v>
      </c>
      <c r="I409" s="43" t="str">
        <f>G409</f>
        <v>ร้านวิสูตรพาณิชย์</v>
      </c>
      <c r="J409" s="10">
        <v>15400</v>
      </c>
      <c r="K409" s="44" t="s">
        <v>19</v>
      </c>
      <c r="L409" s="42" t="s">
        <v>147</v>
      </c>
      <c r="M409" s="45">
        <v>45736</v>
      </c>
    </row>
    <row r="410" spans="1:13" ht="84" x14ac:dyDescent="0.2">
      <c r="A410" s="41">
        <v>404</v>
      </c>
      <c r="B410" s="42" t="s">
        <v>894</v>
      </c>
      <c r="C410" s="50" t="s">
        <v>1088</v>
      </c>
      <c r="D410" s="4">
        <v>4490</v>
      </c>
      <c r="E410" s="4">
        <f>SUM(D410)</f>
        <v>4490</v>
      </c>
      <c r="F410" s="46" t="s">
        <v>152</v>
      </c>
      <c r="G410" s="50" t="s">
        <v>140</v>
      </c>
      <c r="H410" s="5">
        <f>SUM(E410)</f>
        <v>4490</v>
      </c>
      <c r="I410" s="50" t="s">
        <v>140</v>
      </c>
      <c r="J410" s="5">
        <f>SUM(H410)</f>
        <v>4490</v>
      </c>
      <c r="K410" s="44" t="s">
        <v>19</v>
      </c>
      <c r="L410" s="42" t="s">
        <v>926</v>
      </c>
      <c r="M410" s="51">
        <v>45736</v>
      </c>
    </row>
    <row r="411" spans="1:13" ht="84" x14ac:dyDescent="0.2">
      <c r="A411" s="41">
        <v>405</v>
      </c>
      <c r="B411" s="42" t="s">
        <v>894</v>
      </c>
      <c r="C411" s="50" t="s">
        <v>1263</v>
      </c>
      <c r="D411" s="4">
        <v>8460</v>
      </c>
      <c r="E411" s="4">
        <f>SUM(D411)</f>
        <v>8460</v>
      </c>
      <c r="F411" s="46" t="s">
        <v>152</v>
      </c>
      <c r="G411" s="50" t="s">
        <v>140</v>
      </c>
      <c r="H411" s="5">
        <f>SUM(E411)</f>
        <v>8460</v>
      </c>
      <c r="I411" s="50" t="s">
        <v>140</v>
      </c>
      <c r="J411" s="5">
        <v>8460</v>
      </c>
      <c r="K411" s="44" t="s">
        <v>19</v>
      </c>
      <c r="L411" s="42" t="s">
        <v>927</v>
      </c>
      <c r="M411" s="51">
        <v>45736</v>
      </c>
    </row>
    <row r="412" spans="1:13" ht="84" x14ac:dyDescent="0.2">
      <c r="A412" s="41">
        <v>406</v>
      </c>
      <c r="B412" s="42" t="s">
        <v>936</v>
      </c>
      <c r="C412" s="50" t="s">
        <v>973</v>
      </c>
      <c r="D412" s="4">
        <v>100000</v>
      </c>
      <c r="E412" s="4">
        <f>D412</f>
        <v>100000</v>
      </c>
      <c r="F412" s="46" t="s">
        <v>152</v>
      </c>
      <c r="G412" s="50" t="s">
        <v>974</v>
      </c>
      <c r="H412" s="5">
        <f>E412</f>
        <v>100000</v>
      </c>
      <c r="I412" s="50" t="str">
        <f t="shared" ref="I412:J414" si="42">G412</f>
        <v>นางกัญญารัตน์  ทุนใจ</v>
      </c>
      <c r="J412" s="5">
        <f t="shared" si="42"/>
        <v>100000</v>
      </c>
      <c r="K412" s="44" t="s">
        <v>19</v>
      </c>
      <c r="L412" s="41" t="s">
        <v>975</v>
      </c>
      <c r="M412" s="45">
        <v>45736</v>
      </c>
    </row>
    <row r="413" spans="1:13" ht="84" x14ac:dyDescent="0.2">
      <c r="A413" s="41">
        <v>407</v>
      </c>
      <c r="B413" s="42" t="s">
        <v>936</v>
      </c>
      <c r="C413" s="50" t="s">
        <v>976</v>
      </c>
      <c r="D413" s="4">
        <v>5000</v>
      </c>
      <c r="E413" s="4">
        <f>D413</f>
        <v>5000</v>
      </c>
      <c r="F413" s="46" t="s">
        <v>152</v>
      </c>
      <c r="G413" s="50" t="s">
        <v>977</v>
      </c>
      <c r="H413" s="5">
        <f>E413</f>
        <v>5000</v>
      </c>
      <c r="I413" s="50" t="str">
        <f t="shared" si="42"/>
        <v>นางสาวจุฑามาศ ดวงกมล</v>
      </c>
      <c r="J413" s="5">
        <f t="shared" si="42"/>
        <v>5000</v>
      </c>
      <c r="K413" s="44" t="s">
        <v>19</v>
      </c>
      <c r="L413" s="41" t="s">
        <v>978</v>
      </c>
      <c r="M413" s="45">
        <v>45736</v>
      </c>
    </row>
    <row r="414" spans="1:13" ht="84" x14ac:dyDescent="0.2">
      <c r="A414" s="41">
        <v>408</v>
      </c>
      <c r="B414" s="42" t="s">
        <v>936</v>
      </c>
      <c r="C414" s="50" t="s">
        <v>1264</v>
      </c>
      <c r="D414" s="4">
        <v>10309.99</v>
      </c>
      <c r="E414" s="4">
        <f>D414</f>
        <v>10309.99</v>
      </c>
      <c r="F414" s="46" t="s">
        <v>152</v>
      </c>
      <c r="G414" s="50" t="s">
        <v>979</v>
      </c>
      <c r="H414" s="5">
        <f>E414</f>
        <v>10309.99</v>
      </c>
      <c r="I414" s="50" t="str">
        <f t="shared" si="42"/>
        <v>บริษัท เทคนิคไมโครซอร์ฟ จำกัด (สำนักงานใหญ่)</v>
      </c>
      <c r="J414" s="5">
        <f t="shared" si="42"/>
        <v>10309.99</v>
      </c>
      <c r="K414" s="44" t="s">
        <v>19</v>
      </c>
      <c r="L414" s="41" t="s">
        <v>980</v>
      </c>
      <c r="M414" s="45">
        <v>45736</v>
      </c>
    </row>
    <row r="415" spans="1:13" ht="84" x14ac:dyDescent="0.2">
      <c r="A415" s="41">
        <v>409</v>
      </c>
      <c r="B415" s="42" t="s">
        <v>17</v>
      </c>
      <c r="C415" s="64" t="s">
        <v>749</v>
      </c>
      <c r="D415" s="10">
        <v>7200</v>
      </c>
      <c r="E415" s="10">
        <v>7200</v>
      </c>
      <c r="F415" s="42" t="s">
        <v>152</v>
      </c>
      <c r="G415" s="52" t="s">
        <v>39</v>
      </c>
      <c r="H415" s="10">
        <v>7200</v>
      </c>
      <c r="I415" s="52" t="s">
        <v>39</v>
      </c>
      <c r="J415" s="10">
        <v>7200</v>
      </c>
      <c r="K415" s="44" t="s">
        <v>19</v>
      </c>
      <c r="L415" s="42" t="s">
        <v>40</v>
      </c>
      <c r="M415" s="51">
        <v>45736</v>
      </c>
    </row>
    <row r="416" spans="1:13" ht="84" x14ac:dyDescent="0.2">
      <c r="A416" s="41">
        <v>410</v>
      </c>
      <c r="B416" s="42" t="s">
        <v>17</v>
      </c>
      <c r="C416" s="64" t="s">
        <v>1265</v>
      </c>
      <c r="D416" s="10">
        <v>10000</v>
      </c>
      <c r="E416" s="10">
        <v>10000</v>
      </c>
      <c r="F416" s="42" t="s">
        <v>152</v>
      </c>
      <c r="G416" s="52" t="s">
        <v>41</v>
      </c>
      <c r="H416" s="10">
        <v>10000</v>
      </c>
      <c r="I416" s="52" t="s">
        <v>41</v>
      </c>
      <c r="J416" s="10">
        <v>10000</v>
      </c>
      <c r="K416" s="44" t="s">
        <v>19</v>
      </c>
      <c r="L416" s="42" t="s">
        <v>42</v>
      </c>
      <c r="M416" s="51">
        <v>45736</v>
      </c>
    </row>
    <row r="417" spans="1:13" ht="84" x14ac:dyDescent="0.2">
      <c r="A417" s="41">
        <v>411</v>
      </c>
      <c r="B417" s="42" t="s">
        <v>17</v>
      </c>
      <c r="C417" s="52" t="s">
        <v>1266</v>
      </c>
      <c r="D417" s="10">
        <v>6500</v>
      </c>
      <c r="E417" s="10">
        <v>6500</v>
      </c>
      <c r="F417" s="42" t="s">
        <v>152</v>
      </c>
      <c r="G417" s="52" t="s">
        <v>43</v>
      </c>
      <c r="H417" s="10">
        <v>6500</v>
      </c>
      <c r="I417" s="52" t="s">
        <v>43</v>
      </c>
      <c r="J417" s="10">
        <v>6500</v>
      </c>
      <c r="K417" s="44" t="s">
        <v>19</v>
      </c>
      <c r="L417" s="42" t="s">
        <v>44</v>
      </c>
      <c r="M417" s="51">
        <v>45736</v>
      </c>
    </row>
    <row r="418" spans="1:13" ht="84" x14ac:dyDescent="0.2">
      <c r="A418" s="41">
        <v>412</v>
      </c>
      <c r="B418" s="42" t="s">
        <v>477</v>
      </c>
      <c r="C418" s="50" t="s">
        <v>1014</v>
      </c>
      <c r="D418" s="5">
        <v>978000</v>
      </c>
      <c r="E418" s="5">
        <v>978000</v>
      </c>
      <c r="F418" s="46" t="s">
        <v>376</v>
      </c>
      <c r="G418" s="43" t="s">
        <v>1015</v>
      </c>
      <c r="H418" s="9" t="s">
        <v>1016</v>
      </c>
      <c r="I418" s="49" t="s">
        <v>1017</v>
      </c>
      <c r="J418" s="5">
        <v>973000</v>
      </c>
      <c r="K418" s="44" t="s">
        <v>19</v>
      </c>
      <c r="L418" s="41" t="s">
        <v>1018</v>
      </c>
      <c r="M418" s="45">
        <v>45736</v>
      </c>
    </row>
    <row r="419" spans="1:13" ht="84" x14ac:dyDescent="0.2">
      <c r="A419" s="41">
        <v>413</v>
      </c>
      <c r="B419" s="42" t="s">
        <v>477</v>
      </c>
      <c r="C419" s="63" t="s">
        <v>488</v>
      </c>
      <c r="D419" s="8">
        <v>500</v>
      </c>
      <c r="E419" s="8">
        <v>500</v>
      </c>
      <c r="F419" s="41" t="s">
        <v>152</v>
      </c>
      <c r="G419" s="43" t="s">
        <v>492</v>
      </c>
      <c r="H419" s="5">
        <v>500</v>
      </c>
      <c r="I419" s="43" t="str">
        <f>G419</f>
        <v xml:space="preserve">อ้อยดอกไม้สด </v>
      </c>
      <c r="J419" s="5">
        <f>H419</f>
        <v>500</v>
      </c>
      <c r="K419" s="44" t="s">
        <v>19</v>
      </c>
      <c r="L419" s="71">
        <v>244064</v>
      </c>
      <c r="M419" s="45">
        <v>45737</v>
      </c>
    </row>
    <row r="420" spans="1:13" ht="84" x14ac:dyDescent="0.2">
      <c r="A420" s="41">
        <v>414</v>
      </c>
      <c r="B420" s="42" t="s">
        <v>267</v>
      </c>
      <c r="C420" s="49" t="s">
        <v>1267</v>
      </c>
      <c r="D420" s="5">
        <v>1990</v>
      </c>
      <c r="E420" s="8">
        <f>D420</f>
        <v>1990</v>
      </c>
      <c r="F420" s="42" t="s">
        <v>152</v>
      </c>
      <c r="G420" s="49" t="s">
        <v>326</v>
      </c>
      <c r="H420" s="8">
        <f>E420</f>
        <v>1990</v>
      </c>
      <c r="I420" s="43" t="s">
        <v>326</v>
      </c>
      <c r="J420" s="8">
        <f t="shared" ref="J420:J434" si="43">H420</f>
        <v>1990</v>
      </c>
      <c r="K420" s="44" t="s">
        <v>19</v>
      </c>
      <c r="L420" s="75" t="s">
        <v>450</v>
      </c>
      <c r="M420" s="45">
        <v>45737</v>
      </c>
    </row>
    <row r="421" spans="1:13" ht="84" x14ac:dyDescent="0.2">
      <c r="A421" s="41">
        <v>415</v>
      </c>
      <c r="B421" s="42" t="s">
        <v>477</v>
      </c>
      <c r="C421" s="43" t="s">
        <v>1268</v>
      </c>
      <c r="D421" s="8">
        <v>360</v>
      </c>
      <c r="E421" s="8">
        <v>360</v>
      </c>
      <c r="F421" s="42" t="s">
        <v>152</v>
      </c>
      <c r="G421" s="43" t="s">
        <v>497</v>
      </c>
      <c r="H421" s="8">
        <v>360</v>
      </c>
      <c r="I421" s="43" t="str">
        <f t="shared" ref="I421:I434" si="44">G421</f>
        <v xml:space="preserve">ห้างหุ้นส่วนจำกัด ลิขิตศิลป์ </v>
      </c>
      <c r="J421" s="5">
        <f t="shared" si="43"/>
        <v>360</v>
      </c>
      <c r="K421" s="44" t="s">
        <v>19</v>
      </c>
      <c r="L421" s="42" t="s">
        <v>882</v>
      </c>
      <c r="M421" s="45">
        <v>45737</v>
      </c>
    </row>
    <row r="422" spans="1:13" ht="84" x14ac:dyDescent="0.2">
      <c r="A422" s="41">
        <v>416</v>
      </c>
      <c r="B422" s="42" t="s">
        <v>477</v>
      </c>
      <c r="C422" s="43" t="s">
        <v>1268</v>
      </c>
      <c r="D422" s="8">
        <v>600</v>
      </c>
      <c r="E422" s="8">
        <v>600</v>
      </c>
      <c r="F422" s="42" t="s">
        <v>152</v>
      </c>
      <c r="G422" s="43" t="s">
        <v>769</v>
      </c>
      <c r="H422" s="8">
        <v>600</v>
      </c>
      <c r="I422" s="43" t="str">
        <f t="shared" si="44"/>
        <v xml:space="preserve">ห้างหุ้นส่วนจำกัด จรัสธุรกิจการพิมพ์ </v>
      </c>
      <c r="J422" s="5">
        <f t="shared" si="43"/>
        <v>600</v>
      </c>
      <c r="K422" s="44" t="s">
        <v>19</v>
      </c>
      <c r="L422" s="42" t="s">
        <v>881</v>
      </c>
      <c r="M422" s="45">
        <v>45737</v>
      </c>
    </row>
    <row r="423" spans="1:13" ht="84" x14ac:dyDescent="0.2">
      <c r="A423" s="41">
        <v>417</v>
      </c>
      <c r="B423" s="42" t="s">
        <v>477</v>
      </c>
      <c r="C423" s="43" t="s">
        <v>1268</v>
      </c>
      <c r="D423" s="8">
        <v>1800</v>
      </c>
      <c r="E423" s="8">
        <v>1800</v>
      </c>
      <c r="F423" s="42" t="s">
        <v>152</v>
      </c>
      <c r="G423" s="43" t="s">
        <v>769</v>
      </c>
      <c r="H423" s="8">
        <v>1800</v>
      </c>
      <c r="I423" s="43" t="str">
        <f t="shared" si="44"/>
        <v xml:space="preserve">ห้างหุ้นส่วนจำกัด จรัสธุรกิจการพิมพ์ </v>
      </c>
      <c r="J423" s="5">
        <f t="shared" si="43"/>
        <v>1800</v>
      </c>
      <c r="K423" s="44" t="s">
        <v>19</v>
      </c>
      <c r="L423" s="42" t="s">
        <v>879</v>
      </c>
      <c r="M423" s="45">
        <v>45737</v>
      </c>
    </row>
    <row r="424" spans="1:13" ht="84" x14ac:dyDescent="0.2">
      <c r="A424" s="41">
        <v>418</v>
      </c>
      <c r="B424" s="42" t="s">
        <v>477</v>
      </c>
      <c r="C424" s="43" t="s">
        <v>1268</v>
      </c>
      <c r="D424" s="8">
        <v>600</v>
      </c>
      <c r="E424" s="8">
        <v>600</v>
      </c>
      <c r="F424" s="42" t="s">
        <v>152</v>
      </c>
      <c r="G424" s="43" t="s">
        <v>497</v>
      </c>
      <c r="H424" s="8">
        <v>600</v>
      </c>
      <c r="I424" s="43" t="str">
        <f t="shared" si="44"/>
        <v xml:space="preserve">ห้างหุ้นส่วนจำกัด ลิขิตศิลป์ </v>
      </c>
      <c r="J424" s="5">
        <f t="shared" si="43"/>
        <v>600</v>
      </c>
      <c r="K424" s="44" t="s">
        <v>19</v>
      </c>
      <c r="L424" s="71" t="s">
        <v>883</v>
      </c>
      <c r="M424" s="45">
        <v>45737</v>
      </c>
    </row>
    <row r="425" spans="1:13" ht="84" x14ac:dyDescent="0.2">
      <c r="A425" s="41">
        <v>419</v>
      </c>
      <c r="B425" s="42" t="s">
        <v>477</v>
      </c>
      <c r="C425" s="43" t="s">
        <v>1268</v>
      </c>
      <c r="D425" s="8">
        <v>1200</v>
      </c>
      <c r="E425" s="8">
        <v>1200</v>
      </c>
      <c r="F425" s="42" t="s">
        <v>152</v>
      </c>
      <c r="G425" s="43" t="s">
        <v>769</v>
      </c>
      <c r="H425" s="8">
        <v>1200</v>
      </c>
      <c r="I425" s="43" t="str">
        <f t="shared" si="44"/>
        <v xml:space="preserve">ห้างหุ้นส่วนจำกัด จรัสธุรกิจการพิมพ์ </v>
      </c>
      <c r="J425" s="5">
        <f t="shared" si="43"/>
        <v>1200</v>
      </c>
      <c r="K425" s="44" t="s">
        <v>19</v>
      </c>
      <c r="L425" s="42" t="s">
        <v>880</v>
      </c>
      <c r="M425" s="45">
        <v>45737</v>
      </c>
    </row>
    <row r="426" spans="1:13" ht="84" x14ac:dyDescent="0.2">
      <c r="A426" s="41">
        <v>420</v>
      </c>
      <c r="B426" s="42" t="s">
        <v>477</v>
      </c>
      <c r="C426" s="43" t="s">
        <v>510</v>
      </c>
      <c r="D426" s="8">
        <v>560</v>
      </c>
      <c r="E426" s="8">
        <v>560</v>
      </c>
      <c r="F426" s="42" t="s">
        <v>152</v>
      </c>
      <c r="G426" s="43" t="s">
        <v>497</v>
      </c>
      <c r="H426" s="8">
        <v>560</v>
      </c>
      <c r="I426" s="43" t="str">
        <f t="shared" si="44"/>
        <v xml:space="preserve">ห้างหุ้นส่วนจำกัด ลิขิตศิลป์ </v>
      </c>
      <c r="J426" s="5">
        <f t="shared" si="43"/>
        <v>560</v>
      </c>
      <c r="K426" s="44" t="s">
        <v>19</v>
      </c>
      <c r="L426" s="42" t="s">
        <v>884</v>
      </c>
      <c r="M426" s="45">
        <v>45737</v>
      </c>
    </row>
    <row r="427" spans="1:13" ht="84" x14ac:dyDescent="0.2">
      <c r="A427" s="41">
        <v>421</v>
      </c>
      <c r="B427" s="42" t="s">
        <v>477</v>
      </c>
      <c r="C427" s="43" t="s">
        <v>1094</v>
      </c>
      <c r="D427" s="8">
        <v>24510</v>
      </c>
      <c r="E427" s="8">
        <v>24510</v>
      </c>
      <c r="F427" s="42" t="s">
        <v>152</v>
      </c>
      <c r="G427" s="43" t="s">
        <v>861</v>
      </c>
      <c r="H427" s="8">
        <v>24510</v>
      </c>
      <c r="I427" s="43" t="str">
        <f t="shared" si="44"/>
        <v>บริษัท เมคเกอร์โรโบติกส์ จำกัด</v>
      </c>
      <c r="J427" s="5">
        <f t="shared" si="43"/>
        <v>24510</v>
      </c>
      <c r="K427" s="44" t="s">
        <v>19</v>
      </c>
      <c r="L427" s="42" t="s">
        <v>863</v>
      </c>
      <c r="M427" s="45">
        <v>45737</v>
      </c>
    </row>
    <row r="428" spans="1:13" ht="84" x14ac:dyDescent="0.2">
      <c r="A428" s="41">
        <v>422</v>
      </c>
      <c r="B428" s="42" t="s">
        <v>477</v>
      </c>
      <c r="C428" s="50" t="s">
        <v>1119</v>
      </c>
      <c r="D428" s="16">
        <v>35490</v>
      </c>
      <c r="E428" s="16">
        <v>35490</v>
      </c>
      <c r="F428" s="42" t="s">
        <v>152</v>
      </c>
      <c r="G428" s="43" t="s">
        <v>861</v>
      </c>
      <c r="H428" s="16">
        <v>35490</v>
      </c>
      <c r="I428" s="43" t="str">
        <f t="shared" si="44"/>
        <v>บริษัท เมคเกอร์โรโบติกส์ จำกัด</v>
      </c>
      <c r="J428" s="5">
        <f t="shared" si="43"/>
        <v>35490</v>
      </c>
      <c r="K428" s="44" t="s">
        <v>19</v>
      </c>
      <c r="L428" s="42" t="s">
        <v>862</v>
      </c>
      <c r="M428" s="51">
        <v>45737</v>
      </c>
    </row>
    <row r="429" spans="1:13" ht="84" x14ac:dyDescent="0.2">
      <c r="A429" s="41">
        <v>423</v>
      </c>
      <c r="B429" s="42" t="s">
        <v>477</v>
      </c>
      <c r="C429" s="43" t="s">
        <v>859</v>
      </c>
      <c r="D429" s="8">
        <v>67800</v>
      </c>
      <c r="E429" s="8">
        <v>67800</v>
      </c>
      <c r="F429" s="42" t="s">
        <v>152</v>
      </c>
      <c r="G429" s="43" t="s">
        <v>478</v>
      </c>
      <c r="H429" s="8">
        <v>67800</v>
      </c>
      <c r="I429" s="43" t="str">
        <f t="shared" si="44"/>
        <v>นิวณัฐตะวัน บาย แอ๊ด</v>
      </c>
      <c r="J429" s="5">
        <f t="shared" si="43"/>
        <v>67800</v>
      </c>
      <c r="K429" s="44" t="s">
        <v>19</v>
      </c>
      <c r="L429" s="42" t="s">
        <v>860</v>
      </c>
      <c r="M429" s="45">
        <v>45737</v>
      </c>
    </row>
    <row r="430" spans="1:13" ht="84" x14ac:dyDescent="0.2">
      <c r="A430" s="41">
        <v>424</v>
      </c>
      <c r="B430" s="42" t="s">
        <v>477</v>
      </c>
      <c r="C430" s="63" t="s">
        <v>496</v>
      </c>
      <c r="D430" s="8">
        <v>6600</v>
      </c>
      <c r="E430" s="8">
        <v>6600</v>
      </c>
      <c r="F430" s="41" t="s">
        <v>152</v>
      </c>
      <c r="G430" s="76" t="s">
        <v>497</v>
      </c>
      <c r="H430" s="5">
        <v>6600</v>
      </c>
      <c r="I430" s="43" t="str">
        <f t="shared" si="44"/>
        <v xml:space="preserve">ห้างหุ้นส่วนจำกัด ลิขิตศิลป์ </v>
      </c>
      <c r="J430" s="5">
        <f t="shared" si="43"/>
        <v>6600</v>
      </c>
      <c r="K430" s="44" t="s">
        <v>19</v>
      </c>
      <c r="L430" s="42" t="s">
        <v>498</v>
      </c>
      <c r="M430" s="45">
        <v>45737</v>
      </c>
    </row>
    <row r="431" spans="1:13" ht="84" x14ac:dyDescent="0.2">
      <c r="A431" s="41">
        <v>425</v>
      </c>
      <c r="B431" s="42" t="s">
        <v>477</v>
      </c>
      <c r="C431" s="63" t="s">
        <v>548</v>
      </c>
      <c r="D431" s="14">
        <v>15000</v>
      </c>
      <c r="E431" s="14">
        <v>15000</v>
      </c>
      <c r="F431" s="41" t="s">
        <v>152</v>
      </c>
      <c r="G431" s="43" t="s">
        <v>549</v>
      </c>
      <c r="H431" s="14">
        <v>15000</v>
      </c>
      <c r="I431" s="43" t="str">
        <f t="shared" si="44"/>
        <v xml:space="preserve">ห้างหุ้นส่วนจำกัด เชียงใหม่ ภรณ์รวี </v>
      </c>
      <c r="J431" s="5">
        <f t="shared" si="43"/>
        <v>15000</v>
      </c>
      <c r="K431" s="44" t="s">
        <v>19</v>
      </c>
      <c r="L431" s="68" t="s">
        <v>550</v>
      </c>
      <c r="M431" s="51">
        <v>45737</v>
      </c>
    </row>
    <row r="432" spans="1:13" ht="84" x14ac:dyDescent="0.2">
      <c r="A432" s="41">
        <v>426</v>
      </c>
      <c r="B432" s="42" t="s">
        <v>477</v>
      </c>
      <c r="C432" s="63" t="s">
        <v>1269</v>
      </c>
      <c r="D432" s="14">
        <v>18925</v>
      </c>
      <c r="E432" s="14">
        <v>18925</v>
      </c>
      <c r="F432" s="41" t="s">
        <v>152</v>
      </c>
      <c r="G432" s="43" t="s">
        <v>500</v>
      </c>
      <c r="H432" s="14">
        <v>18925</v>
      </c>
      <c r="I432" s="43" t="str">
        <f t="shared" si="44"/>
        <v xml:space="preserve">ร้านดีไซน์รูม </v>
      </c>
      <c r="J432" s="5">
        <f t="shared" si="43"/>
        <v>18925</v>
      </c>
      <c r="K432" s="44" t="s">
        <v>19</v>
      </c>
      <c r="L432" s="68" t="s">
        <v>501</v>
      </c>
      <c r="M432" s="51">
        <v>45737</v>
      </c>
    </row>
    <row r="433" spans="1:13" ht="84" x14ac:dyDescent="0.2">
      <c r="A433" s="41">
        <v>427</v>
      </c>
      <c r="B433" s="42" t="s">
        <v>477</v>
      </c>
      <c r="C433" s="43" t="s">
        <v>807</v>
      </c>
      <c r="D433" s="8">
        <v>4800</v>
      </c>
      <c r="E433" s="8">
        <v>4800</v>
      </c>
      <c r="F433" s="42" t="s">
        <v>152</v>
      </c>
      <c r="G433" s="43" t="s">
        <v>808</v>
      </c>
      <c r="H433" s="8">
        <v>4800</v>
      </c>
      <c r="I433" s="43" t="str">
        <f t="shared" si="44"/>
        <v>ร้าน ไลท์ ปริ้นติ้ง แอนด์ ดีไซน์</v>
      </c>
      <c r="J433" s="5">
        <f t="shared" si="43"/>
        <v>4800</v>
      </c>
      <c r="K433" s="44" t="s">
        <v>19</v>
      </c>
      <c r="L433" s="42" t="s">
        <v>809</v>
      </c>
      <c r="M433" s="45">
        <v>45737</v>
      </c>
    </row>
    <row r="434" spans="1:13" ht="84" x14ac:dyDescent="0.2">
      <c r="A434" s="41">
        <v>428</v>
      </c>
      <c r="B434" s="42" t="s">
        <v>477</v>
      </c>
      <c r="C434" s="43" t="s">
        <v>810</v>
      </c>
      <c r="D434" s="8">
        <v>2700</v>
      </c>
      <c r="E434" s="8">
        <v>2700</v>
      </c>
      <c r="F434" s="42" t="s">
        <v>152</v>
      </c>
      <c r="G434" s="43" t="s">
        <v>808</v>
      </c>
      <c r="H434" s="8">
        <v>2700</v>
      </c>
      <c r="I434" s="43" t="str">
        <f t="shared" si="44"/>
        <v>ร้าน ไลท์ ปริ้นติ้ง แอนด์ ดีไซน์</v>
      </c>
      <c r="J434" s="5">
        <f t="shared" si="43"/>
        <v>2700</v>
      </c>
      <c r="K434" s="44" t="s">
        <v>19</v>
      </c>
      <c r="L434" s="42" t="s">
        <v>811</v>
      </c>
      <c r="M434" s="45">
        <v>45737</v>
      </c>
    </row>
    <row r="435" spans="1:13" ht="84" x14ac:dyDescent="0.2">
      <c r="A435" s="41">
        <v>429</v>
      </c>
      <c r="B435" s="42" t="s">
        <v>150</v>
      </c>
      <c r="C435" s="50" t="s">
        <v>1166</v>
      </c>
      <c r="D435" s="4">
        <v>28028</v>
      </c>
      <c r="E435" s="4">
        <v>28028</v>
      </c>
      <c r="F435" s="46" t="s">
        <v>152</v>
      </c>
      <c r="G435" s="43" t="s">
        <v>173</v>
      </c>
      <c r="H435" s="5">
        <v>28028</v>
      </c>
      <c r="I435" s="43" t="s">
        <v>173</v>
      </c>
      <c r="J435" s="5">
        <v>28028</v>
      </c>
      <c r="K435" s="44" t="s">
        <v>19</v>
      </c>
      <c r="L435" s="41" t="s">
        <v>193</v>
      </c>
      <c r="M435" s="3">
        <v>45737</v>
      </c>
    </row>
    <row r="436" spans="1:13" ht="84" x14ac:dyDescent="0.2">
      <c r="A436" s="41">
        <v>430</v>
      </c>
      <c r="B436" s="42" t="s">
        <v>936</v>
      </c>
      <c r="C436" s="50" t="s">
        <v>1270</v>
      </c>
      <c r="D436" s="4">
        <v>15000</v>
      </c>
      <c r="E436" s="4">
        <f t="shared" ref="E436:E458" si="45">D436</f>
        <v>15000</v>
      </c>
      <c r="F436" s="46" t="s">
        <v>152</v>
      </c>
      <c r="G436" s="50" t="s">
        <v>981</v>
      </c>
      <c r="H436" s="5">
        <f t="shared" ref="H436:H458" si="46">E436</f>
        <v>15000</v>
      </c>
      <c r="I436" s="50" t="str">
        <f>G436</f>
        <v>นางสาววิภาวรรณ  แสงทอง</v>
      </c>
      <c r="J436" s="5">
        <f>H436</f>
        <v>15000</v>
      </c>
      <c r="K436" s="44" t="s">
        <v>19</v>
      </c>
      <c r="L436" s="41" t="s">
        <v>982</v>
      </c>
      <c r="M436" s="45">
        <v>45737</v>
      </c>
    </row>
    <row r="437" spans="1:13" ht="84" x14ac:dyDescent="0.2">
      <c r="A437" s="41">
        <v>431</v>
      </c>
      <c r="B437" s="42" t="s">
        <v>267</v>
      </c>
      <c r="C437" s="49" t="s">
        <v>1148</v>
      </c>
      <c r="D437" s="5">
        <v>27860</v>
      </c>
      <c r="E437" s="8">
        <f t="shared" si="45"/>
        <v>27860</v>
      </c>
      <c r="F437" s="42" t="s">
        <v>152</v>
      </c>
      <c r="G437" s="49" t="s">
        <v>294</v>
      </c>
      <c r="H437" s="8">
        <f t="shared" si="46"/>
        <v>27860</v>
      </c>
      <c r="I437" s="43" t="s">
        <v>294</v>
      </c>
      <c r="J437" s="8">
        <f t="shared" ref="J437:J458" si="47">H437</f>
        <v>27860</v>
      </c>
      <c r="K437" s="44" t="s">
        <v>19</v>
      </c>
      <c r="L437" s="41" t="s">
        <v>421</v>
      </c>
      <c r="M437" s="45">
        <v>45737</v>
      </c>
    </row>
    <row r="438" spans="1:13" ht="84" x14ac:dyDescent="0.2">
      <c r="A438" s="41">
        <v>432</v>
      </c>
      <c r="B438" s="42" t="s">
        <v>267</v>
      </c>
      <c r="C438" s="49" t="s">
        <v>675</v>
      </c>
      <c r="D438" s="5">
        <v>7950</v>
      </c>
      <c r="E438" s="8">
        <f t="shared" si="45"/>
        <v>7950</v>
      </c>
      <c r="F438" s="42" t="s">
        <v>152</v>
      </c>
      <c r="G438" s="43" t="s">
        <v>270</v>
      </c>
      <c r="H438" s="8">
        <f t="shared" si="46"/>
        <v>7950</v>
      </c>
      <c r="I438" s="43" t="s">
        <v>270</v>
      </c>
      <c r="J438" s="8">
        <f t="shared" si="47"/>
        <v>7950</v>
      </c>
      <c r="K438" s="44" t="s">
        <v>19</v>
      </c>
      <c r="L438" s="41" t="s">
        <v>422</v>
      </c>
      <c r="M438" s="45">
        <v>45737</v>
      </c>
    </row>
    <row r="439" spans="1:13" ht="84" x14ac:dyDescent="0.2">
      <c r="A439" s="41">
        <v>433</v>
      </c>
      <c r="B439" s="42" t="s">
        <v>267</v>
      </c>
      <c r="C439" s="49" t="s">
        <v>1170</v>
      </c>
      <c r="D439" s="5">
        <v>15075</v>
      </c>
      <c r="E439" s="8">
        <f t="shared" si="45"/>
        <v>15075</v>
      </c>
      <c r="F439" s="42" t="s">
        <v>152</v>
      </c>
      <c r="G439" s="43" t="s">
        <v>270</v>
      </c>
      <c r="H439" s="8">
        <f t="shared" si="46"/>
        <v>15075</v>
      </c>
      <c r="I439" s="43" t="s">
        <v>270</v>
      </c>
      <c r="J439" s="8">
        <f t="shared" si="47"/>
        <v>15075</v>
      </c>
      <c r="K439" s="44" t="s">
        <v>19</v>
      </c>
      <c r="L439" s="41" t="s">
        <v>423</v>
      </c>
      <c r="M439" s="45">
        <v>45737</v>
      </c>
    </row>
    <row r="440" spans="1:13" ht="84" x14ac:dyDescent="0.2">
      <c r="A440" s="41">
        <v>434</v>
      </c>
      <c r="B440" s="42" t="s">
        <v>267</v>
      </c>
      <c r="C440" s="49" t="s">
        <v>1148</v>
      </c>
      <c r="D440" s="5">
        <v>1248</v>
      </c>
      <c r="E440" s="8">
        <f t="shared" si="45"/>
        <v>1248</v>
      </c>
      <c r="F440" s="42" t="s">
        <v>152</v>
      </c>
      <c r="G440" s="43" t="s">
        <v>270</v>
      </c>
      <c r="H440" s="8">
        <f t="shared" si="46"/>
        <v>1248</v>
      </c>
      <c r="I440" s="43" t="s">
        <v>270</v>
      </c>
      <c r="J440" s="8">
        <f t="shared" si="47"/>
        <v>1248</v>
      </c>
      <c r="K440" s="44" t="s">
        <v>19</v>
      </c>
      <c r="L440" s="41" t="s">
        <v>424</v>
      </c>
      <c r="M440" s="45">
        <v>45737</v>
      </c>
    </row>
    <row r="441" spans="1:13" ht="84" x14ac:dyDescent="0.2">
      <c r="A441" s="41">
        <v>435</v>
      </c>
      <c r="B441" s="42" t="s">
        <v>267</v>
      </c>
      <c r="C441" s="49" t="s">
        <v>1271</v>
      </c>
      <c r="D441" s="5">
        <v>5557.58</v>
      </c>
      <c r="E441" s="8">
        <f t="shared" si="45"/>
        <v>5557.58</v>
      </c>
      <c r="F441" s="42" t="s">
        <v>152</v>
      </c>
      <c r="G441" s="49" t="s">
        <v>425</v>
      </c>
      <c r="H441" s="8">
        <f t="shared" si="46"/>
        <v>5557.58</v>
      </c>
      <c r="I441" s="43" t="s">
        <v>425</v>
      </c>
      <c r="J441" s="8">
        <f t="shared" si="47"/>
        <v>5557.58</v>
      </c>
      <c r="K441" s="44" t="s">
        <v>19</v>
      </c>
      <c r="L441" s="41" t="s">
        <v>426</v>
      </c>
      <c r="M441" s="45">
        <v>45737</v>
      </c>
    </row>
    <row r="442" spans="1:13" ht="84" x14ac:dyDescent="0.2">
      <c r="A442" s="41">
        <v>436</v>
      </c>
      <c r="B442" s="42" t="s">
        <v>267</v>
      </c>
      <c r="C442" s="49" t="s">
        <v>1221</v>
      </c>
      <c r="D442" s="5">
        <v>11960</v>
      </c>
      <c r="E442" s="8">
        <f t="shared" si="45"/>
        <v>11960</v>
      </c>
      <c r="F442" s="42" t="s">
        <v>152</v>
      </c>
      <c r="G442" s="43" t="s">
        <v>270</v>
      </c>
      <c r="H442" s="8">
        <f t="shared" si="46"/>
        <v>11960</v>
      </c>
      <c r="I442" s="43" t="s">
        <v>270</v>
      </c>
      <c r="J442" s="8">
        <f t="shared" si="47"/>
        <v>11960</v>
      </c>
      <c r="K442" s="44" t="s">
        <v>19</v>
      </c>
      <c r="L442" s="41" t="s">
        <v>427</v>
      </c>
      <c r="M442" s="45">
        <v>45737</v>
      </c>
    </row>
    <row r="443" spans="1:13" ht="84" x14ac:dyDescent="0.2">
      <c r="A443" s="41">
        <v>437</v>
      </c>
      <c r="B443" s="42" t="s">
        <v>267</v>
      </c>
      <c r="C443" s="49" t="s">
        <v>1272</v>
      </c>
      <c r="D443" s="5">
        <v>7192.54</v>
      </c>
      <c r="E443" s="8">
        <f t="shared" si="45"/>
        <v>7192.54</v>
      </c>
      <c r="F443" s="42" t="s">
        <v>152</v>
      </c>
      <c r="G443" s="49" t="s">
        <v>428</v>
      </c>
      <c r="H443" s="8">
        <f t="shared" si="46"/>
        <v>7192.54</v>
      </c>
      <c r="I443" s="43" t="s">
        <v>429</v>
      </c>
      <c r="J443" s="8">
        <f t="shared" si="47"/>
        <v>7192.54</v>
      </c>
      <c r="K443" s="44" t="s">
        <v>19</v>
      </c>
      <c r="L443" s="41" t="s">
        <v>430</v>
      </c>
      <c r="M443" s="45">
        <v>45737</v>
      </c>
    </row>
    <row r="444" spans="1:13" ht="84" x14ac:dyDescent="0.2">
      <c r="A444" s="41">
        <v>438</v>
      </c>
      <c r="B444" s="42" t="s">
        <v>267</v>
      </c>
      <c r="C444" s="49" t="s">
        <v>677</v>
      </c>
      <c r="D444" s="5">
        <v>970</v>
      </c>
      <c r="E444" s="8">
        <f t="shared" si="45"/>
        <v>970</v>
      </c>
      <c r="F444" s="42" t="s">
        <v>152</v>
      </c>
      <c r="G444" s="49" t="s">
        <v>294</v>
      </c>
      <c r="H444" s="8">
        <f t="shared" si="46"/>
        <v>970</v>
      </c>
      <c r="I444" s="43" t="s">
        <v>294</v>
      </c>
      <c r="J444" s="8">
        <f t="shared" si="47"/>
        <v>970</v>
      </c>
      <c r="K444" s="44" t="s">
        <v>19</v>
      </c>
      <c r="L444" s="41" t="s">
        <v>431</v>
      </c>
      <c r="M444" s="45">
        <v>45737</v>
      </c>
    </row>
    <row r="445" spans="1:13" ht="84" x14ac:dyDescent="0.2">
      <c r="A445" s="41">
        <v>439</v>
      </c>
      <c r="B445" s="42" t="s">
        <v>267</v>
      </c>
      <c r="C445" s="49" t="s">
        <v>1273</v>
      </c>
      <c r="D445" s="5">
        <v>2729</v>
      </c>
      <c r="E445" s="8">
        <f t="shared" si="45"/>
        <v>2729</v>
      </c>
      <c r="F445" s="42" t="s">
        <v>152</v>
      </c>
      <c r="G445" s="43" t="s">
        <v>270</v>
      </c>
      <c r="H445" s="8">
        <f t="shared" si="46"/>
        <v>2729</v>
      </c>
      <c r="I445" s="43" t="s">
        <v>270</v>
      </c>
      <c r="J445" s="8">
        <f t="shared" si="47"/>
        <v>2729</v>
      </c>
      <c r="K445" s="44" t="s">
        <v>19</v>
      </c>
      <c r="L445" s="41" t="s">
        <v>432</v>
      </c>
      <c r="M445" s="45">
        <v>45737</v>
      </c>
    </row>
    <row r="446" spans="1:13" ht="84" x14ac:dyDescent="0.2">
      <c r="A446" s="41">
        <v>440</v>
      </c>
      <c r="B446" s="42" t="s">
        <v>267</v>
      </c>
      <c r="C446" s="49" t="s">
        <v>693</v>
      </c>
      <c r="D446" s="5">
        <v>2605</v>
      </c>
      <c r="E446" s="8">
        <f t="shared" si="45"/>
        <v>2605</v>
      </c>
      <c r="F446" s="42" t="s">
        <v>152</v>
      </c>
      <c r="G446" s="49" t="s">
        <v>304</v>
      </c>
      <c r="H446" s="8">
        <f t="shared" si="46"/>
        <v>2605</v>
      </c>
      <c r="I446" s="43" t="s">
        <v>304</v>
      </c>
      <c r="J446" s="8">
        <f t="shared" si="47"/>
        <v>2605</v>
      </c>
      <c r="K446" s="44" t="s">
        <v>19</v>
      </c>
      <c r="L446" s="41" t="s">
        <v>433</v>
      </c>
      <c r="M446" s="45">
        <v>45737</v>
      </c>
    </row>
    <row r="447" spans="1:13" ht="84" x14ac:dyDescent="0.2">
      <c r="A447" s="41">
        <v>441</v>
      </c>
      <c r="B447" s="42" t="s">
        <v>267</v>
      </c>
      <c r="C447" s="49" t="s">
        <v>1254</v>
      </c>
      <c r="D447" s="5">
        <v>90000</v>
      </c>
      <c r="E447" s="8">
        <f t="shared" si="45"/>
        <v>90000</v>
      </c>
      <c r="F447" s="42" t="s">
        <v>152</v>
      </c>
      <c r="G447" s="49" t="s">
        <v>434</v>
      </c>
      <c r="H447" s="8">
        <f t="shared" si="46"/>
        <v>90000</v>
      </c>
      <c r="I447" s="43" t="s">
        <v>434</v>
      </c>
      <c r="J447" s="8">
        <f t="shared" si="47"/>
        <v>90000</v>
      </c>
      <c r="K447" s="44" t="s">
        <v>19</v>
      </c>
      <c r="L447" s="41" t="s">
        <v>435</v>
      </c>
      <c r="M447" s="45">
        <v>45737</v>
      </c>
    </row>
    <row r="448" spans="1:13" ht="84" x14ac:dyDescent="0.2">
      <c r="A448" s="41">
        <v>442</v>
      </c>
      <c r="B448" s="42" t="s">
        <v>267</v>
      </c>
      <c r="C448" s="49" t="s">
        <v>1274</v>
      </c>
      <c r="D448" s="5">
        <v>9000</v>
      </c>
      <c r="E448" s="8">
        <f t="shared" si="45"/>
        <v>9000</v>
      </c>
      <c r="F448" s="42" t="s">
        <v>152</v>
      </c>
      <c r="G448" s="49" t="s">
        <v>392</v>
      </c>
      <c r="H448" s="8">
        <f t="shared" si="46"/>
        <v>9000</v>
      </c>
      <c r="I448" s="43" t="s">
        <v>392</v>
      </c>
      <c r="J448" s="8">
        <f t="shared" si="47"/>
        <v>9000</v>
      </c>
      <c r="K448" s="44" t="s">
        <v>19</v>
      </c>
      <c r="L448" s="41" t="s">
        <v>436</v>
      </c>
      <c r="M448" s="45">
        <v>45737</v>
      </c>
    </row>
    <row r="449" spans="1:13" ht="84" x14ac:dyDescent="0.2">
      <c r="A449" s="41">
        <v>443</v>
      </c>
      <c r="B449" s="42" t="s">
        <v>267</v>
      </c>
      <c r="C449" s="49" t="s">
        <v>1275</v>
      </c>
      <c r="D449" s="5">
        <v>53100</v>
      </c>
      <c r="E449" s="8">
        <f t="shared" si="45"/>
        <v>53100</v>
      </c>
      <c r="F449" s="42" t="s">
        <v>152</v>
      </c>
      <c r="G449" s="49" t="s">
        <v>437</v>
      </c>
      <c r="H449" s="8">
        <f t="shared" si="46"/>
        <v>53100</v>
      </c>
      <c r="I449" s="43" t="s">
        <v>437</v>
      </c>
      <c r="J449" s="8">
        <f t="shared" si="47"/>
        <v>53100</v>
      </c>
      <c r="K449" s="44" t="s">
        <v>19</v>
      </c>
      <c r="L449" s="41" t="s">
        <v>438</v>
      </c>
      <c r="M449" s="45">
        <v>45737</v>
      </c>
    </row>
    <row r="450" spans="1:13" ht="84" x14ac:dyDescent="0.2">
      <c r="A450" s="41">
        <v>444</v>
      </c>
      <c r="B450" s="42" t="s">
        <v>267</v>
      </c>
      <c r="C450" s="49" t="s">
        <v>1276</v>
      </c>
      <c r="D450" s="5">
        <v>4000</v>
      </c>
      <c r="E450" s="8">
        <f t="shared" si="45"/>
        <v>4000</v>
      </c>
      <c r="F450" s="42" t="s">
        <v>152</v>
      </c>
      <c r="G450" s="49" t="s">
        <v>439</v>
      </c>
      <c r="H450" s="8">
        <f t="shared" si="46"/>
        <v>4000</v>
      </c>
      <c r="I450" s="49" t="s">
        <v>439</v>
      </c>
      <c r="J450" s="8">
        <f t="shared" si="47"/>
        <v>4000</v>
      </c>
      <c r="K450" s="44" t="s">
        <v>19</v>
      </c>
      <c r="L450" s="41" t="s">
        <v>440</v>
      </c>
      <c r="M450" s="45">
        <v>45737</v>
      </c>
    </row>
    <row r="451" spans="1:13" ht="84" x14ac:dyDescent="0.2">
      <c r="A451" s="41">
        <v>445</v>
      </c>
      <c r="B451" s="42" t="s">
        <v>267</v>
      </c>
      <c r="C451" s="49" t="s">
        <v>1277</v>
      </c>
      <c r="D451" s="5">
        <v>5120</v>
      </c>
      <c r="E451" s="8">
        <f t="shared" si="45"/>
        <v>5120</v>
      </c>
      <c r="F451" s="42" t="s">
        <v>152</v>
      </c>
      <c r="G451" s="49" t="s">
        <v>294</v>
      </c>
      <c r="H451" s="8">
        <f t="shared" si="46"/>
        <v>5120</v>
      </c>
      <c r="I451" s="43" t="s">
        <v>294</v>
      </c>
      <c r="J451" s="8">
        <f t="shared" si="47"/>
        <v>5120</v>
      </c>
      <c r="K451" s="44" t="s">
        <v>19</v>
      </c>
      <c r="L451" s="41" t="s">
        <v>441</v>
      </c>
      <c r="M451" s="45">
        <v>45737</v>
      </c>
    </row>
    <row r="452" spans="1:13" ht="84" x14ac:dyDescent="0.2">
      <c r="A452" s="41">
        <v>446</v>
      </c>
      <c r="B452" s="42" t="s">
        <v>267</v>
      </c>
      <c r="C452" s="49" t="s">
        <v>1278</v>
      </c>
      <c r="D452" s="5">
        <v>500</v>
      </c>
      <c r="E452" s="8">
        <f t="shared" si="45"/>
        <v>500</v>
      </c>
      <c r="F452" s="42" t="s">
        <v>152</v>
      </c>
      <c r="G452" s="49" t="s">
        <v>442</v>
      </c>
      <c r="H452" s="8">
        <f t="shared" si="46"/>
        <v>500</v>
      </c>
      <c r="I452" s="43" t="s">
        <v>442</v>
      </c>
      <c r="J452" s="8">
        <f t="shared" si="47"/>
        <v>500</v>
      </c>
      <c r="K452" s="44" t="s">
        <v>19</v>
      </c>
      <c r="L452" s="41" t="s">
        <v>443</v>
      </c>
      <c r="M452" s="45">
        <v>45737</v>
      </c>
    </row>
    <row r="453" spans="1:13" ht="84" x14ac:dyDescent="0.2">
      <c r="A453" s="41">
        <v>447</v>
      </c>
      <c r="B453" s="42" t="s">
        <v>267</v>
      </c>
      <c r="C453" s="49" t="s">
        <v>1279</v>
      </c>
      <c r="D453" s="5">
        <v>3288</v>
      </c>
      <c r="E453" s="8">
        <f t="shared" si="45"/>
        <v>3288</v>
      </c>
      <c r="F453" s="42" t="s">
        <v>152</v>
      </c>
      <c r="G453" s="49" t="s">
        <v>279</v>
      </c>
      <c r="H453" s="8">
        <f t="shared" si="46"/>
        <v>3288</v>
      </c>
      <c r="I453" s="43" t="s">
        <v>279</v>
      </c>
      <c r="J453" s="8">
        <f t="shared" si="47"/>
        <v>3288</v>
      </c>
      <c r="K453" s="44" t="s">
        <v>19</v>
      </c>
      <c r="L453" s="41" t="s">
        <v>444</v>
      </c>
      <c r="M453" s="45">
        <v>45737</v>
      </c>
    </row>
    <row r="454" spans="1:13" ht="84" x14ac:dyDescent="0.2">
      <c r="A454" s="41">
        <v>448</v>
      </c>
      <c r="B454" s="42" t="s">
        <v>267</v>
      </c>
      <c r="C454" s="49" t="s">
        <v>1280</v>
      </c>
      <c r="D454" s="5">
        <v>1645</v>
      </c>
      <c r="E454" s="8">
        <f t="shared" si="45"/>
        <v>1645</v>
      </c>
      <c r="F454" s="42" t="s">
        <v>152</v>
      </c>
      <c r="G454" s="43" t="s">
        <v>270</v>
      </c>
      <c r="H454" s="8">
        <f t="shared" si="46"/>
        <v>1645</v>
      </c>
      <c r="I454" s="43" t="s">
        <v>270</v>
      </c>
      <c r="J454" s="8">
        <f t="shared" si="47"/>
        <v>1645</v>
      </c>
      <c r="K454" s="44" t="s">
        <v>19</v>
      </c>
      <c r="L454" s="41" t="s">
        <v>445</v>
      </c>
      <c r="M454" s="45">
        <v>45737</v>
      </c>
    </row>
    <row r="455" spans="1:13" ht="84" x14ac:dyDescent="0.2">
      <c r="A455" s="41">
        <v>449</v>
      </c>
      <c r="B455" s="42" t="s">
        <v>267</v>
      </c>
      <c r="C455" s="49" t="s">
        <v>1281</v>
      </c>
      <c r="D455" s="5">
        <v>4271</v>
      </c>
      <c r="E455" s="8">
        <f t="shared" si="45"/>
        <v>4271</v>
      </c>
      <c r="F455" s="42" t="s">
        <v>152</v>
      </c>
      <c r="G455" s="49" t="s">
        <v>290</v>
      </c>
      <c r="H455" s="8">
        <f t="shared" si="46"/>
        <v>4271</v>
      </c>
      <c r="I455" s="43" t="s">
        <v>290</v>
      </c>
      <c r="J455" s="8">
        <f t="shared" si="47"/>
        <v>4271</v>
      </c>
      <c r="K455" s="44" t="s">
        <v>19</v>
      </c>
      <c r="L455" s="41" t="s">
        <v>446</v>
      </c>
      <c r="M455" s="45">
        <v>45737</v>
      </c>
    </row>
    <row r="456" spans="1:13" ht="84" x14ac:dyDescent="0.2">
      <c r="A456" s="41">
        <v>450</v>
      </c>
      <c r="B456" s="42" t="s">
        <v>267</v>
      </c>
      <c r="C456" s="49" t="s">
        <v>1282</v>
      </c>
      <c r="D456" s="5">
        <v>1750</v>
      </c>
      <c r="E456" s="8">
        <f t="shared" si="45"/>
        <v>1750</v>
      </c>
      <c r="F456" s="42" t="s">
        <v>152</v>
      </c>
      <c r="G456" s="49" t="s">
        <v>294</v>
      </c>
      <c r="H456" s="8">
        <f t="shared" si="46"/>
        <v>1750</v>
      </c>
      <c r="I456" s="43" t="s">
        <v>294</v>
      </c>
      <c r="J456" s="8">
        <f t="shared" si="47"/>
        <v>1750</v>
      </c>
      <c r="K456" s="44" t="s">
        <v>19</v>
      </c>
      <c r="L456" s="41" t="s">
        <v>447</v>
      </c>
      <c r="M456" s="45">
        <v>45737</v>
      </c>
    </row>
    <row r="457" spans="1:13" ht="84" x14ac:dyDescent="0.2">
      <c r="A457" s="41">
        <v>451</v>
      </c>
      <c r="B457" s="42" t="s">
        <v>267</v>
      </c>
      <c r="C457" s="49" t="s">
        <v>1280</v>
      </c>
      <c r="D457" s="5">
        <v>650</v>
      </c>
      <c r="E457" s="8">
        <f t="shared" si="45"/>
        <v>650</v>
      </c>
      <c r="F457" s="42" t="s">
        <v>152</v>
      </c>
      <c r="G457" s="49" t="s">
        <v>392</v>
      </c>
      <c r="H457" s="8">
        <f t="shared" si="46"/>
        <v>650</v>
      </c>
      <c r="I457" s="43" t="s">
        <v>392</v>
      </c>
      <c r="J457" s="8">
        <f t="shared" si="47"/>
        <v>650</v>
      </c>
      <c r="K457" s="44" t="s">
        <v>19</v>
      </c>
      <c r="L457" s="41" t="s">
        <v>448</v>
      </c>
      <c r="M457" s="45">
        <v>45737</v>
      </c>
    </row>
    <row r="458" spans="1:13" ht="84" x14ac:dyDescent="0.2">
      <c r="A458" s="41">
        <v>452</v>
      </c>
      <c r="B458" s="42" t="s">
        <v>267</v>
      </c>
      <c r="C458" s="48" t="s">
        <v>1097</v>
      </c>
      <c r="D458" s="5">
        <v>2500</v>
      </c>
      <c r="E458" s="8">
        <f t="shared" si="45"/>
        <v>2500</v>
      </c>
      <c r="F458" s="42" t="s">
        <v>152</v>
      </c>
      <c r="G458" s="49" t="s">
        <v>319</v>
      </c>
      <c r="H458" s="8">
        <f t="shared" si="46"/>
        <v>2500</v>
      </c>
      <c r="I458" s="43" t="s">
        <v>319</v>
      </c>
      <c r="J458" s="8">
        <f t="shared" si="47"/>
        <v>2500</v>
      </c>
      <c r="K458" s="44" t="s">
        <v>19</v>
      </c>
      <c r="L458" s="41" t="s">
        <v>449</v>
      </c>
      <c r="M458" s="45">
        <v>45737</v>
      </c>
    </row>
    <row r="459" spans="1:13" ht="84" x14ac:dyDescent="0.2">
      <c r="A459" s="41">
        <v>453</v>
      </c>
      <c r="B459" s="42" t="s">
        <v>17</v>
      </c>
      <c r="C459" s="50" t="s">
        <v>1283</v>
      </c>
      <c r="D459" s="5">
        <v>800</v>
      </c>
      <c r="E459" s="5">
        <v>800</v>
      </c>
      <c r="F459" s="42" t="s">
        <v>152</v>
      </c>
      <c r="G459" s="50" t="s">
        <v>1062</v>
      </c>
      <c r="H459" s="5">
        <v>800</v>
      </c>
      <c r="I459" s="50" t="s">
        <v>1062</v>
      </c>
      <c r="J459" s="5">
        <v>800</v>
      </c>
      <c r="K459" s="44" t="s">
        <v>19</v>
      </c>
      <c r="L459" s="41" t="s">
        <v>1069</v>
      </c>
      <c r="M459" s="45">
        <v>45737</v>
      </c>
    </row>
    <row r="460" spans="1:13" ht="84" x14ac:dyDescent="0.2">
      <c r="A460" s="41">
        <v>454</v>
      </c>
      <c r="B460" s="42" t="s">
        <v>17</v>
      </c>
      <c r="C460" s="50" t="s">
        <v>1283</v>
      </c>
      <c r="D460" s="5">
        <v>1400</v>
      </c>
      <c r="E460" s="5">
        <v>1400</v>
      </c>
      <c r="F460" s="42" t="s">
        <v>152</v>
      </c>
      <c r="G460" s="50" t="s">
        <v>1062</v>
      </c>
      <c r="H460" s="5">
        <v>1400</v>
      </c>
      <c r="I460" s="50" t="s">
        <v>1062</v>
      </c>
      <c r="J460" s="5">
        <v>1400</v>
      </c>
      <c r="K460" s="44" t="s">
        <v>19</v>
      </c>
      <c r="L460" s="41" t="s">
        <v>1070</v>
      </c>
      <c r="M460" s="45">
        <v>45737</v>
      </c>
    </row>
    <row r="461" spans="1:13" ht="84" x14ac:dyDescent="0.2">
      <c r="A461" s="41">
        <v>455</v>
      </c>
      <c r="B461" s="42" t="s">
        <v>477</v>
      </c>
      <c r="C461" s="50" t="s">
        <v>1042</v>
      </c>
      <c r="D461" s="5">
        <v>21000000</v>
      </c>
      <c r="E461" s="5">
        <v>21000000</v>
      </c>
      <c r="F461" s="46" t="s">
        <v>376</v>
      </c>
      <c r="G461" s="43" t="s">
        <v>1043</v>
      </c>
      <c r="H461" s="9" t="s">
        <v>1044</v>
      </c>
      <c r="I461" s="49" t="s">
        <v>1045</v>
      </c>
      <c r="J461" s="5">
        <v>20806000</v>
      </c>
      <c r="K461" s="44" t="s">
        <v>19</v>
      </c>
      <c r="L461" s="41" t="s">
        <v>1046</v>
      </c>
      <c r="M461" s="45">
        <v>45737</v>
      </c>
    </row>
    <row r="462" spans="1:13" ht="84" x14ac:dyDescent="0.2">
      <c r="A462" s="41">
        <v>456</v>
      </c>
      <c r="B462" s="42" t="s">
        <v>267</v>
      </c>
      <c r="C462" s="49" t="s">
        <v>1276</v>
      </c>
      <c r="D462" s="5">
        <v>21160</v>
      </c>
      <c r="E462" s="8">
        <f>D462</f>
        <v>21160</v>
      </c>
      <c r="F462" s="42" t="s">
        <v>152</v>
      </c>
      <c r="G462" s="49" t="s">
        <v>439</v>
      </c>
      <c r="H462" s="8">
        <f>E462</f>
        <v>21160</v>
      </c>
      <c r="I462" s="43" t="s">
        <v>439</v>
      </c>
      <c r="J462" s="8">
        <f>H462</f>
        <v>21160</v>
      </c>
      <c r="K462" s="44" t="s">
        <v>19</v>
      </c>
      <c r="L462" s="41" t="s">
        <v>451</v>
      </c>
      <c r="M462" s="45">
        <v>45740</v>
      </c>
    </row>
    <row r="463" spans="1:13" ht="84" x14ac:dyDescent="0.2">
      <c r="A463" s="41">
        <v>457</v>
      </c>
      <c r="B463" s="42" t="s">
        <v>477</v>
      </c>
      <c r="C463" s="43" t="s">
        <v>1284</v>
      </c>
      <c r="D463" s="14">
        <v>98000</v>
      </c>
      <c r="E463" s="14">
        <v>98000</v>
      </c>
      <c r="F463" s="41" t="s">
        <v>152</v>
      </c>
      <c r="G463" s="43" t="s">
        <v>565</v>
      </c>
      <c r="H463" s="14">
        <v>98000</v>
      </c>
      <c r="I463" s="43" t="str">
        <f>G463</f>
        <v xml:space="preserve">นายวศิน เอี่ยวเฮ็ง </v>
      </c>
      <c r="J463" s="5">
        <f>H463</f>
        <v>98000</v>
      </c>
      <c r="K463" s="44" t="s">
        <v>19</v>
      </c>
      <c r="L463" s="42" t="s">
        <v>566</v>
      </c>
      <c r="M463" s="51">
        <v>45740</v>
      </c>
    </row>
    <row r="464" spans="1:13" ht="84" x14ac:dyDescent="0.2">
      <c r="A464" s="41">
        <v>458</v>
      </c>
      <c r="B464" s="42" t="s">
        <v>477</v>
      </c>
      <c r="C464" s="43" t="s">
        <v>632</v>
      </c>
      <c r="D464" s="8">
        <v>200000</v>
      </c>
      <c r="E464" s="8">
        <v>200000</v>
      </c>
      <c r="F464" s="41" t="s">
        <v>152</v>
      </c>
      <c r="G464" s="43" t="s">
        <v>633</v>
      </c>
      <c r="H464" s="9" t="s">
        <v>634</v>
      </c>
      <c r="I464" s="43" t="str">
        <f>G464</f>
        <v xml:space="preserve">1. นายสรศักดิ์  ต้นเกณฑ์ 
2. นายนฤชัย  ไชยบุญเรือง 
3. นายอนิรุนท์  ขัติรัตน์ </v>
      </c>
      <c r="J464" s="8">
        <v>200000</v>
      </c>
      <c r="K464" s="44" t="s">
        <v>19</v>
      </c>
      <c r="L464" s="42" t="s">
        <v>635</v>
      </c>
      <c r="M464" s="45">
        <v>45740</v>
      </c>
    </row>
    <row r="465" spans="1:13" ht="84" x14ac:dyDescent="0.2">
      <c r="A465" s="41">
        <v>459</v>
      </c>
      <c r="B465" s="42" t="s">
        <v>894</v>
      </c>
      <c r="C465" s="50" t="s">
        <v>1285</v>
      </c>
      <c r="D465" s="4">
        <v>9910</v>
      </c>
      <c r="E465" s="4">
        <f>SUM(D465)</f>
        <v>9910</v>
      </c>
      <c r="F465" s="46" t="s">
        <v>152</v>
      </c>
      <c r="G465" s="43" t="s">
        <v>97</v>
      </c>
      <c r="H465" s="5">
        <f>SUM(E465)</f>
        <v>9910</v>
      </c>
      <c r="I465" s="43" t="s">
        <v>97</v>
      </c>
      <c r="J465" s="5">
        <f>SUM(H465)</f>
        <v>9910</v>
      </c>
      <c r="K465" s="44" t="s">
        <v>19</v>
      </c>
      <c r="L465" s="41" t="s">
        <v>928</v>
      </c>
      <c r="M465" s="45">
        <v>45740</v>
      </c>
    </row>
    <row r="466" spans="1:13" ht="84" x14ac:dyDescent="0.2">
      <c r="A466" s="41">
        <v>460</v>
      </c>
      <c r="B466" s="42" t="s">
        <v>894</v>
      </c>
      <c r="C466" s="50" t="s">
        <v>929</v>
      </c>
      <c r="D466" s="4">
        <v>4966.3100000000004</v>
      </c>
      <c r="E466" s="4">
        <v>4966.3100000000004</v>
      </c>
      <c r="F466" s="46" t="s">
        <v>152</v>
      </c>
      <c r="G466" s="43" t="s">
        <v>930</v>
      </c>
      <c r="H466" s="4">
        <f>D466</f>
        <v>4966.3100000000004</v>
      </c>
      <c r="I466" s="55" t="str">
        <f>G466</f>
        <v>การไฟฟ้าส่วนภูมิภาคจังหวัดลำปาง</v>
      </c>
      <c r="J466" s="10">
        <f>H466</f>
        <v>4966.3100000000004</v>
      </c>
      <c r="K466" s="44" t="s">
        <v>19</v>
      </c>
      <c r="L466" s="46" t="s">
        <v>931</v>
      </c>
      <c r="M466" s="45">
        <v>45740</v>
      </c>
    </row>
    <row r="467" spans="1:13" ht="84" x14ac:dyDescent="0.2">
      <c r="A467" s="41">
        <v>461</v>
      </c>
      <c r="B467" s="42" t="s">
        <v>936</v>
      </c>
      <c r="C467" s="50" t="s">
        <v>1286</v>
      </c>
      <c r="D467" s="5">
        <v>120214.5</v>
      </c>
      <c r="E467" s="5">
        <v>120214.5</v>
      </c>
      <c r="F467" s="46" t="s">
        <v>152</v>
      </c>
      <c r="G467" s="50" t="s">
        <v>945</v>
      </c>
      <c r="H467" s="5">
        <v>120214.5</v>
      </c>
      <c r="I467" s="50" t="s">
        <v>945</v>
      </c>
      <c r="J467" s="5">
        <v>120214.5</v>
      </c>
      <c r="K467" s="44" t="s">
        <v>19</v>
      </c>
      <c r="L467" s="41" t="s">
        <v>983</v>
      </c>
      <c r="M467" s="45">
        <v>45740</v>
      </c>
    </row>
    <row r="468" spans="1:13" ht="84" x14ac:dyDescent="0.2">
      <c r="A468" s="41">
        <v>462</v>
      </c>
      <c r="B468" s="42" t="s">
        <v>936</v>
      </c>
      <c r="C468" s="50" t="s">
        <v>772</v>
      </c>
      <c r="D468" s="4">
        <v>3400</v>
      </c>
      <c r="E468" s="4">
        <f>D468</f>
        <v>3400</v>
      </c>
      <c r="F468" s="46" t="s">
        <v>152</v>
      </c>
      <c r="G468" s="50" t="s">
        <v>984</v>
      </c>
      <c r="H468" s="5">
        <f>E468</f>
        <v>3400</v>
      </c>
      <c r="I468" s="50" t="str">
        <f t="shared" ref="I468:J471" si="48">G468</f>
        <v>ทริปเปิ้ล จี อิงค์</v>
      </c>
      <c r="J468" s="5">
        <f t="shared" si="48"/>
        <v>3400</v>
      </c>
      <c r="K468" s="44" t="s">
        <v>19</v>
      </c>
      <c r="L468" s="41" t="s">
        <v>985</v>
      </c>
      <c r="M468" s="45">
        <v>45740</v>
      </c>
    </row>
    <row r="469" spans="1:13" ht="84" x14ac:dyDescent="0.2">
      <c r="A469" s="41">
        <v>463</v>
      </c>
      <c r="B469" s="42" t="s">
        <v>936</v>
      </c>
      <c r="C469" s="50" t="s">
        <v>682</v>
      </c>
      <c r="D469" s="4">
        <v>6880</v>
      </c>
      <c r="E469" s="4">
        <f>D469</f>
        <v>6880</v>
      </c>
      <c r="F469" s="46" t="s">
        <v>152</v>
      </c>
      <c r="G469" s="50" t="s">
        <v>954</v>
      </c>
      <c r="H469" s="5">
        <f>E469</f>
        <v>6880</v>
      </c>
      <c r="I469" s="50" t="str">
        <f t="shared" si="48"/>
        <v>ร้านป้ายไอเดีย</v>
      </c>
      <c r="J469" s="5">
        <f t="shared" si="48"/>
        <v>6880</v>
      </c>
      <c r="K469" s="44" t="s">
        <v>19</v>
      </c>
      <c r="L469" s="41" t="s">
        <v>986</v>
      </c>
      <c r="M469" s="45">
        <v>45740</v>
      </c>
    </row>
    <row r="470" spans="1:13" ht="84" x14ac:dyDescent="0.2">
      <c r="A470" s="41">
        <v>464</v>
      </c>
      <c r="B470" s="42" t="s">
        <v>936</v>
      </c>
      <c r="C470" s="50" t="s">
        <v>987</v>
      </c>
      <c r="D470" s="4">
        <v>30500</v>
      </c>
      <c r="E470" s="4">
        <f>D470</f>
        <v>30500</v>
      </c>
      <c r="F470" s="46" t="s">
        <v>152</v>
      </c>
      <c r="G470" s="50" t="s">
        <v>988</v>
      </c>
      <c r="H470" s="5">
        <f>E470</f>
        <v>30500</v>
      </c>
      <c r="I470" s="50" t="str">
        <f t="shared" si="48"/>
        <v>นางสาววิภาวรรณ แสงทอง</v>
      </c>
      <c r="J470" s="5">
        <f t="shared" si="48"/>
        <v>30500</v>
      </c>
      <c r="K470" s="44" t="s">
        <v>19</v>
      </c>
      <c r="L470" s="41" t="s">
        <v>989</v>
      </c>
      <c r="M470" s="45">
        <v>45740</v>
      </c>
    </row>
    <row r="471" spans="1:13" ht="84" x14ac:dyDescent="0.2">
      <c r="A471" s="41">
        <v>465</v>
      </c>
      <c r="B471" s="42" t="s">
        <v>936</v>
      </c>
      <c r="C471" s="50" t="s">
        <v>990</v>
      </c>
      <c r="D471" s="4">
        <v>2500</v>
      </c>
      <c r="E471" s="4">
        <f>D471</f>
        <v>2500</v>
      </c>
      <c r="F471" s="46" t="s">
        <v>152</v>
      </c>
      <c r="G471" s="50" t="s">
        <v>991</v>
      </c>
      <c r="H471" s="5">
        <f>E471</f>
        <v>2500</v>
      </c>
      <c r="I471" s="50" t="str">
        <f t="shared" si="48"/>
        <v>นางสาวพรรณิภา  สุทธนะ</v>
      </c>
      <c r="J471" s="5">
        <f t="shared" si="48"/>
        <v>2500</v>
      </c>
      <c r="K471" s="44" t="s">
        <v>19</v>
      </c>
      <c r="L471" s="41" t="s">
        <v>992</v>
      </c>
      <c r="M471" s="45">
        <v>45740</v>
      </c>
    </row>
    <row r="472" spans="1:13" ht="84" x14ac:dyDescent="0.2">
      <c r="A472" s="41">
        <v>466</v>
      </c>
      <c r="B472" s="42" t="s">
        <v>17</v>
      </c>
      <c r="C472" s="50" t="s">
        <v>759</v>
      </c>
      <c r="D472" s="5">
        <v>1500</v>
      </c>
      <c r="E472" s="5">
        <v>1500</v>
      </c>
      <c r="F472" s="42" t="s">
        <v>152</v>
      </c>
      <c r="G472" s="49" t="s">
        <v>1055</v>
      </c>
      <c r="H472" s="5">
        <v>1500</v>
      </c>
      <c r="I472" s="49" t="s">
        <v>1055</v>
      </c>
      <c r="J472" s="5">
        <v>1500</v>
      </c>
      <c r="K472" s="44" t="s">
        <v>19</v>
      </c>
      <c r="L472" s="41" t="s">
        <v>1056</v>
      </c>
      <c r="M472" s="45">
        <v>45740</v>
      </c>
    </row>
    <row r="473" spans="1:13" ht="84" x14ac:dyDescent="0.2">
      <c r="A473" s="41">
        <v>467</v>
      </c>
      <c r="B473" s="42" t="s">
        <v>477</v>
      </c>
      <c r="C473" s="43" t="s">
        <v>557</v>
      </c>
      <c r="D473" s="14">
        <v>97500</v>
      </c>
      <c r="E473" s="14">
        <v>97500</v>
      </c>
      <c r="F473" s="41" t="s">
        <v>152</v>
      </c>
      <c r="G473" s="43" t="s">
        <v>558</v>
      </c>
      <c r="H473" s="14">
        <v>97500</v>
      </c>
      <c r="I473" s="43" t="str">
        <f>G473</f>
        <v xml:space="preserve">นางสาวอภิญญา  ไชยวงค์ </v>
      </c>
      <c r="J473" s="5">
        <f>H473</f>
        <v>97500</v>
      </c>
      <c r="K473" s="44" t="s">
        <v>19</v>
      </c>
      <c r="L473" s="42" t="s">
        <v>559</v>
      </c>
      <c r="M473" s="51">
        <v>45740</v>
      </c>
    </row>
    <row r="474" spans="1:13" ht="84" x14ac:dyDescent="0.2">
      <c r="A474" s="41">
        <v>468</v>
      </c>
      <c r="B474" s="42" t="s">
        <v>477</v>
      </c>
      <c r="C474" s="50" t="s">
        <v>1019</v>
      </c>
      <c r="D474" s="5">
        <v>1500000</v>
      </c>
      <c r="E474" s="5">
        <v>1500000</v>
      </c>
      <c r="F474" s="46" t="s">
        <v>376</v>
      </c>
      <c r="G474" s="43" t="s">
        <v>1020</v>
      </c>
      <c r="H474" s="9" t="s">
        <v>1021</v>
      </c>
      <c r="I474" s="49" t="s">
        <v>877</v>
      </c>
      <c r="J474" s="5">
        <v>1479680</v>
      </c>
      <c r="K474" s="44" t="s">
        <v>19</v>
      </c>
      <c r="L474" s="41" t="s">
        <v>1022</v>
      </c>
      <c r="M474" s="45">
        <v>45740</v>
      </c>
    </row>
    <row r="475" spans="1:13" ht="84" x14ac:dyDescent="0.2">
      <c r="A475" s="41">
        <v>469</v>
      </c>
      <c r="B475" s="42" t="s">
        <v>477</v>
      </c>
      <c r="C475" s="48" t="s">
        <v>1287</v>
      </c>
      <c r="D475" s="5">
        <v>1000</v>
      </c>
      <c r="E475" s="5">
        <v>1000</v>
      </c>
      <c r="F475" s="41" t="s">
        <v>152</v>
      </c>
      <c r="G475" s="43" t="s">
        <v>481</v>
      </c>
      <c r="H475" s="69">
        <v>1000</v>
      </c>
      <c r="I475" s="43" t="str">
        <f>G475</f>
        <v xml:space="preserve">ร้านดอกไม้ เกศวรางค์ </v>
      </c>
      <c r="J475" s="5">
        <f>H475</f>
        <v>1000</v>
      </c>
      <c r="K475" s="44" t="s">
        <v>19</v>
      </c>
      <c r="L475" s="41" t="s">
        <v>574</v>
      </c>
      <c r="M475" s="51">
        <v>45740</v>
      </c>
    </row>
    <row r="476" spans="1:13" ht="84" x14ac:dyDescent="0.2">
      <c r="A476" s="41">
        <v>470</v>
      </c>
      <c r="B476" s="42" t="s">
        <v>267</v>
      </c>
      <c r="C476" s="49" t="s">
        <v>1288</v>
      </c>
      <c r="D476" s="5">
        <v>6240</v>
      </c>
      <c r="E476" s="8">
        <f>D476</f>
        <v>6240</v>
      </c>
      <c r="F476" s="42" t="s">
        <v>152</v>
      </c>
      <c r="G476" s="49" t="s">
        <v>452</v>
      </c>
      <c r="H476" s="8">
        <f>E476</f>
        <v>6240</v>
      </c>
      <c r="I476" s="43" t="s">
        <v>452</v>
      </c>
      <c r="J476" s="8">
        <f>H476</f>
        <v>6240</v>
      </c>
      <c r="K476" s="44" t="s">
        <v>19</v>
      </c>
      <c r="L476" s="66" t="s">
        <v>453</v>
      </c>
      <c r="M476" s="45">
        <v>45741</v>
      </c>
    </row>
    <row r="477" spans="1:13" ht="84" x14ac:dyDescent="0.2">
      <c r="A477" s="41">
        <v>471</v>
      </c>
      <c r="B477" s="42" t="s">
        <v>17</v>
      </c>
      <c r="C477" s="64" t="s">
        <v>1289</v>
      </c>
      <c r="D477" s="10">
        <v>6335</v>
      </c>
      <c r="E477" s="10">
        <v>6335</v>
      </c>
      <c r="F477" s="42" t="s">
        <v>152</v>
      </c>
      <c r="G477" s="52" t="s">
        <v>47</v>
      </c>
      <c r="H477" s="10">
        <v>6335</v>
      </c>
      <c r="I477" s="52" t="s">
        <v>47</v>
      </c>
      <c r="J477" s="10">
        <v>6335</v>
      </c>
      <c r="K477" s="44" t="s">
        <v>19</v>
      </c>
      <c r="L477" s="42" t="s">
        <v>48</v>
      </c>
      <c r="M477" s="51">
        <v>45741</v>
      </c>
    </row>
    <row r="478" spans="1:13" ht="84" x14ac:dyDescent="0.2">
      <c r="A478" s="41">
        <v>472</v>
      </c>
      <c r="B478" s="42" t="s">
        <v>477</v>
      </c>
      <c r="C478" s="43" t="s">
        <v>1290</v>
      </c>
      <c r="D478" s="14">
        <v>5000</v>
      </c>
      <c r="E478" s="14">
        <v>5000</v>
      </c>
      <c r="F478" s="41" t="s">
        <v>152</v>
      </c>
      <c r="G478" s="43" t="s">
        <v>567</v>
      </c>
      <c r="H478" s="14">
        <v>5000</v>
      </c>
      <c r="I478" s="43" t="str">
        <f>G478</f>
        <v xml:space="preserve">บริษัท เชียงใหม่ภูคำ (3) จำกัด </v>
      </c>
      <c r="J478" s="5">
        <f>H478</f>
        <v>5000</v>
      </c>
      <c r="K478" s="44" t="s">
        <v>19</v>
      </c>
      <c r="L478" s="42" t="s">
        <v>568</v>
      </c>
      <c r="M478" s="51">
        <v>45741</v>
      </c>
    </row>
    <row r="479" spans="1:13" ht="84" x14ac:dyDescent="0.2">
      <c r="A479" s="41">
        <v>473</v>
      </c>
      <c r="B479" s="42" t="s">
        <v>477</v>
      </c>
      <c r="C479" s="50" t="s">
        <v>1291</v>
      </c>
      <c r="D479" s="5">
        <v>5000</v>
      </c>
      <c r="E479" s="5">
        <v>5000</v>
      </c>
      <c r="F479" s="41" t="s">
        <v>152</v>
      </c>
      <c r="G479" s="43" t="s">
        <v>551</v>
      </c>
      <c r="H479" s="69">
        <v>5000</v>
      </c>
      <c r="I479" s="43" t="str">
        <f>G479</f>
        <v xml:space="preserve">ร้านนะโมก๊อปปี้ ถ่ายเอกสารหน้าวัดเจ็ดยอด </v>
      </c>
      <c r="J479" s="5">
        <f>H479</f>
        <v>5000</v>
      </c>
      <c r="K479" s="44" t="s">
        <v>19</v>
      </c>
      <c r="L479" s="41" t="s">
        <v>552</v>
      </c>
      <c r="M479" s="45">
        <v>45741</v>
      </c>
    </row>
    <row r="480" spans="1:13" ht="84" x14ac:dyDescent="0.2">
      <c r="A480" s="41">
        <v>474</v>
      </c>
      <c r="B480" s="42" t="s">
        <v>150</v>
      </c>
      <c r="C480" s="50" t="s">
        <v>1292</v>
      </c>
      <c r="D480" s="4">
        <v>1740</v>
      </c>
      <c r="E480" s="4">
        <v>1740</v>
      </c>
      <c r="F480" s="46" t="s">
        <v>152</v>
      </c>
      <c r="G480" s="43" t="s">
        <v>194</v>
      </c>
      <c r="H480" s="5">
        <v>1740</v>
      </c>
      <c r="I480" s="43" t="s">
        <v>194</v>
      </c>
      <c r="J480" s="5">
        <v>1740</v>
      </c>
      <c r="K480" s="44" t="s">
        <v>19</v>
      </c>
      <c r="L480" s="41" t="s">
        <v>195</v>
      </c>
      <c r="M480" s="3">
        <v>45741</v>
      </c>
    </row>
    <row r="481" spans="1:13" ht="84" x14ac:dyDescent="0.2">
      <c r="A481" s="41">
        <v>475</v>
      </c>
      <c r="B481" s="42" t="s">
        <v>936</v>
      </c>
      <c r="C481" s="50" t="s">
        <v>993</v>
      </c>
      <c r="D481" s="4">
        <v>102500</v>
      </c>
      <c r="E481" s="4">
        <f>D481</f>
        <v>102500</v>
      </c>
      <c r="F481" s="46" t="s">
        <v>152</v>
      </c>
      <c r="G481" s="50" t="s">
        <v>977</v>
      </c>
      <c r="H481" s="5">
        <f>E481</f>
        <v>102500</v>
      </c>
      <c r="I481" s="50" t="str">
        <f t="shared" ref="I481:J483" si="49">G481</f>
        <v>นางสาวจุฑามาศ ดวงกมล</v>
      </c>
      <c r="J481" s="5">
        <f t="shared" si="49"/>
        <v>102500</v>
      </c>
      <c r="K481" s="44" t="s">
        <v>19</v>
      </c>
      <c r="L481" s="41" t="s">
        <v>994</v>
      </c>
      <c r="M481" s="45">
        <v>45741</v>
      </c>
    </row>
    <row r="482" spans="1:13" ht="84" x14ac:dyDescent="0.2">
      <c r="A482" s="41">
        <v>476</v>
      </c>
      <c r="B482" s="42" t="s">
        <v>936</v>
      </c>
      <c r="C482" s="50" t="s">
        <v>939</v>
      </c>
      <c r="D482" s="4">
        <v>7200</v>
      </c>
      <c r="E482" s="4">
        <f>D482</f>
        <v>7200</v>
      </c>
      <c r="F482" s="46" t="s">
        <v>152</v>
      </c>
      <c r="G482" s="50" t="s">
        <v>995</v>
      </c>
      <c r="H482" s="5">
        <f>E482</f>
        <v>7200</v>
      </c>
      <c r="I482" s="50" t="str">
        <f t="shared" si="49"/>
        <v>นายสันติ  คิดอ่าน</v>
      </c>
      <c r="J482" s="5">
        <f t="shared" si="49"/>
        <v>7200</v>
      </c>
      <c r="K482" s="44" t="s">
        <v>19</v>
      </c>
      <c r="L482" s="41" t="s">
        <v>996</v>
      </c>
      <c r="M482" s="45">
        <v>45741</v>
      </c>
    </row>
    <row r="483" spans="1:13" ht="84" x14ac:dyDescent="0.2">
      <c r="A483" s="41">
        <v>477</v>
      </c>
      <c r="B483" s="42" t="s">
        <v>936</v>
      </c>
      <c r="C483" s="50" t="s">
        <v>1293</v>
      </c>
      <c r="D483" s="4">
        <v>3690</v>
      </c>
      <c r="E483" s="4">
        <f>D483</f>
        <v>3690</v>
      </c>
      <c r="F483" s="46" t="s">
        <v>152</v>
      </c>
      <c r="G483" s="50" t="s">
        <v>949</v>
      </c>
      <c r="H483" s="5">
        <f>E483</f>
        <v>3690</v>
      </c>
      <c r="I483" s="50" t="str">
        <f t="shared" si="49"/>
        <v>ห้างหุ้นส่วนจำกัด เควีซี คอมพิวเตอร์</v>
      </c>
      <c r="J483" s="5">
        <f t="shared" si="49"/>
        <v>3690</v>
      </c>
      <c r="K483" s="44" t="s">
        <v>19</v>
      </c>
      <c r="L483" s="41" t="s">
        <v>997</v>
      </c>
      <c r="M483" s="45">
        <v>45741</v>
      </c>
    </row>
    <row r="484" spans="1:13" ht="84" x14ac:dyDescent="0.2">
      <c r="A484" s="41">
        <v>478</v>
      </c>
      <c r="B484" s="42" t="s">
        <v>17</v>
      </c>
      <c r="C484" s="50" t="s">
        <v>582</v>
      </c>
      <c r="D484" s="5">
        <v>4372</v>
      </c>
      <c r="E484" s="5">
        <v>4372</v>
      </c>
      <c r="F484" s="42" t="s">
        <v>152</v>
      </c>
      <c r="G484" s="50" t="s">
        <v>1057</v>
      </c>
      <c r="H484" s="5">
        <v>4372</v>
      </c>
      <c r="I484" s="50" t="s">
        <v>1057</v>
      </c>
      <c r="J484" s="5">
        <v>4372</v>
      </c>
      <c r="K484" s="44" t="s">
        <v>19</v>
      </c>
      <c r="L484" s="41" t="s">
        <v>1061</v>
      </c>
      <c r="M484" s="45">
        <v>45741</v>
      </c>
    </row>
    <row r="485" spans="1:13" ht="84" x14ac:dyDescent="0.2">
      <c r="A485" s="41">
        <v>479</v>
      </c>
      <c r="B485" s="42" t="s">
        <v>17</v>
      </c>
      <c r="C485" s="50" t="s">
        <v>493</v>
      </c>
      <c r="D485" s="5">
        <v>3397</v>
      </c>
      <c r="E485" s="5">
        <v>3397</v>
      </c>
      <c r="F485" s="42" t="s">
        <v>152</v>
      </c>
      <c r="G485" s="49" t="s">
        <v>1057</v>
      </c>
      <c r="H485" s="5">
        <v>3397</v>
      </c>
      <c r="I485" s="49" t="s">
        <v>1057</v>
      </c>
      <c r="J485" s="5">
        <v>3397</v>
      </c>
      <c r="K485" s="44" t="s">
        <v>19</v>
      </c>
      <c r="L485" s="41" t="s">
        <v>1058</v>
      </c>
      <c r="M485" s="45">
        <v>45741</v>
      </c>
    </row>
    <row r="486" spans="1:13" ht="84" x14ac:dyDescent="0.2">
      <c r="A486" s="41">
        <v>480</v>
      </c>
      <c r="B486" s="42" t="s">
        <v>17</v>
      </c>
      <c r="C486" s="50" t="s">
        <v>1294</v>
      </c>
      <c r="D486" s="5">
        <v>4800</v>
      </c>
      <c r="E486" s="5">
        <v>4800</v>
      </c>
      <c r="F486" s="42" t="s">
        <v>152</v>
      </c>
      <c r="G486" s="49" t="s">
        <v>1059</v>
      </c>
      <c r="H486" s="5">
        <v>4800</v>
      </c>
      <c r="I486" s="49" t="s">
        <v>1059</v>
      </c>
      <c r="J486" s="5">
        <v>4800</v>
      </c>
      <c r="K486" s="44" t="s">
        <v>19</v>
      </c>
      <c r="L486" s="41" t="s">
        <v>1060</v>
      </c>
      <c r="M486" s="45">
        <v>45741</v>
      </c>
    </row>
    <row r="487" spans="1:13" ht="84" x14ac:dyDescent="0.2">
      <c r="A487" s="41">
        <v>481</v>
      </c>
      <c r="B487" s="42" t="s">
        <v>17</v>
      </c>
      <c r="C487" s="64" t="s">
        <v>1295</v>
      </c>
      <c r="D487" s="10">
        <v>6560</v>
      </c>
      <c r="E487" s="10">
        <v>6560</v>
      </c>
      <c r="F487" s="42" t="s">
        <v>152</v>
      </c>
      <c r="G487" s="52" t="s">
        <v>49</v>
      </c>
      <c r="H487" s="10">
        <v>6560</v>
      </c>
      <c r="I487" s="52" t="s">
        <v>49</v>
      </c>
      <c r="J487" s="10">
        <v>6560</v>
      </c>
      <c r="K487" s="44" t="s">
        <v>19</v>
      </c>
      <c r="L487" s="42" t="s">
        <v>50</v>
      </c>
      <c r="M487" s="51">
        <v>45741</v>
      </c>
    </row>
    <row r="488" spans="1:13" ht="84" x14ac:dyDescent="0.2">
      <c r="A488" s="41">
        <v>482</v>
      </c>
      <c r="B488" s="42" t="s">
        <v>17</v>
      </c>
      <c r="C488" s="64" t="s">
        <v>1147</v>
      </c>
      <c r="D488" s="10">
        <v>5700</v>
      </c>
      <c r="E488" s="10">
        <v>5700</v>
      </c>
      <c r="F488" s="42" t="s">
        <v>152</v>
      </c>
      <c r="G488" s="52" t="s">
        <v>29</v>
      </c>
      <c r="H488" s="10">
        <v>5700</v>
      </c>
      <c r="I488" s="52" t="s">
        <v>29</v>
      </c>
      <c r="J488" s="10">
        <v>5700</v>
      </c>
      <c r="K488" s="44" t="s">
        <v>19</v>
      </c>
      <c r="L488" s="42" t="s">
        <v>51</v>
      </c>
      <c r="M488" s="51">
        <v>45741</v>
      </c>
    </row>
    <row r="489" spans="1:13" ht="84" x14ac:dyDescent="0.2">
      <c r="A489" s="41">
        <v>483</v>
      </c>
      <c r="B489" s="42" t="s">
        <v>17</v>
      </c>
      <c r="C489" s="50" t="s">
        <v>1296</v>
      </c>
      <c r="D489" s="5">
        <v>3400</v>
      </c>
      <c r="E489" s="5">
        <v>3400</v>
      </c>
      <c r="F489" s="42" t="s">
        <v>152</v>
      </c>
      <c r="G489" s="50" t="s">
        <v>1062</v>
      </c>
      <c r="H489" s="5">
        <v>3400</v>
      </c>
      <c r="I489" s="50" t="s">
        <v>1062</v>
      </c>
      <c r="J489" s="5">
        <v>3400</v>
      </c>
      <c r="K489" s="44" t="s">
        <v>19</v>
      </c>
      <c r="L489" s="41" t="s">
        <v>1071</v>
      </c>
      <c r="M489" s="45">
        <v>45741</v>
      </c>
    </row>
    <row r="490" spans="1:13" ht="84" x14ac:dyDescent="0.2">
      <c r="A490" s="41">
        <v>484</v>
      </c>
      <c r="B490" s="42" t="s">
        <v>477</v>
      </c>
      <c r="C490" s="43" t="s">
        <v>1297</v>
      </c>
      <c r="D490" s="5">
        <v>101650</v>
      </c>
      <c r="E490" s="14">
        <v>101650</v>
      </c>
      <c r="F490" s="41" t="s">
        <v>152</v>
      </c>
      <c r="G490" s="43" t="s">
        <v>575</v>
      </c>
      <c r="H490" s="69">
        <v>101650</v>
      </c>
      <c r="I490" s="43" t="str">
        <f>G490</f>
        <v xml:space="preserve">บริษัท ทางม้าลายเอเจนซี่ จำกัด </v>
      </c>
      <c r="J490" s="5">
        <f>H490</f>
        <v>101650</v>
      </c>
      <c r="K490" s="44" t="s">
        <v>19</v>
      </c>
      <c r="L490" s="68" t="s">
        <v>576</v>
      </c>
      <c r="M490" s="51">
        <v>45741</v>
      </c>
    </row>
    <row r="491" spans="1:13" ht="84" x14ac:dyDescent="0.2">
      <c r="A491" s="41">
        <v>485</v>
      </c>
      <c r="B491" s="42" t="s">
        <v>477</v>
      </c>
      <c r="C491" s="43" t="s">
        <v>1298</v>
      </c>
      <c r="D491" s="14">
        <v>1000</v>
      </c>
      <c r="E491" s="14">
        <v>1000</v>
      </c>
      <c r="F491" s="41" t="s">
        <v>152</v>
      </c>
      <c r="G491" s="43" t="s">
        <v>598</v>
      </c>
      <c r="H491" s="14">
        <v>1000</v>
      </c>
      <c r="I491" s="43" t="str">
        <f>G491</f>
        <v xml:space="preserve">ร้านเพ็ญ </v>
      </c>
      <c r="J491" s="5">
        <f>H491</f>
        <v>1000</v>
      </c>
      <c r="K491" s="44" t="s">
        <v>19</v>
      </c>
      <c r="L491" s="42" t="s">
        <v>599</v>
      </c>
      <c r="M491" s="51">
        <v>45742</v>
      </c>
    </row>
    <row r="492" spans="1:13" ht="84" x14ac:dyDescent="0.2">
      <c r="A492" s="41">
        <v>486</v>
      </c>
      <c r="B492" s="42" t="s">
        <v>267</v>
      </c>
      <c r="C492" s="49" t="s">
        <v>1276</v>
      </c>
      <c r="D492" s="5">
        <v>1560</v>
      </c>
      <c r="E492" s="8">
        <f>D492</f>
        <v>1560</v>
      </c>
      <c r="F492" s="42" t="s">
        <v>152</v>
      </c>
      <c r="G492" s="49" t="s">
        <v>460</v>
      </c>
      <c r="H492" s="8">
        <f>E492</f>
        <v>1560</v>
      </c>
      <c r="I492" s="43" t="s">
        <v>460</v>
      </c>
      <c r="J492" s="8">
        <f>H492</f>
        <v>1560</v>
      </c>
      <c r="K492" s="44" t="s">
        <v>19</v>
      </c>
      <c r="L492" s="41" t="s">
        <v>461</v>
      </c>
      <c r="M492" s="45">
        <v>45742</v>
      </c>
    </row>
    <row r="493" spans="1:13" ht="84" x14ac:dyDescent="0.2">
      <c r="A493" s="41">
        <v>487</v>
      </c>
      <c r="B493" s="42" t="s">
        <v>477</v>
      </c>
      <c r="C493" s="43" t="s">
        <v>1299</v>
      </c>
      <c r="D493" s="5">
        <v>50000</v>
      </c>
      <c r="E493" s="14">
        <v>50000</v>
      </c>
      <c r="F493" s="41" t="s">
        <v>152</v>
      </c>
      <c r="G493" s="43" t="s">
        <v>577</v>
      </c>
      <c r="H493" s="69">
        <v>50000</v>
      </c>
      <c r="I493" s="43" t="str">
        <f>G493</f>
        <v>นายวศิน เอี่ยวเฮ็ง</v>
      </c>
      <c r="J493" s="5">
        <f>H493</f>
        <v>50000</v>
      </c>
      <c r="K493" s="44" t="s">
        <v>19</v>
      </c>
      <c r="L493" s="42" t="s">
        <v>543</v>
      </c>
      <c r="M493" s="51">
        <v>45742</v>
      </c>
    </row>
    <row r="494" spans="1:13" ht="84" x14ac:dyDescent="0.2">
      <c r="A494" s="41">
        <v>488</v>
      </c>
      <c r="B494" s="42" t="s">
        <v>477</v>
      </c>
      <c r="C494" s="43" t="s">
        <v>622</v>
      </c>
      <c r="D494" s="8">
        <v>6751.7</v>
      </c>
      <c r="E494" s="8">
        <v>6751.7</v>
      </c>
      <c r="F494" s="41" t="s">
        <v>152</v>
      </c>
      <c r="G494" s="43" t="s">
        <v>623</v>
      </c>
      <c r="H494" s="8">
        <v>6751.7</v>
      </c>
      <c r="I494" s="43" t="str">
        <f>G494</f>
        <v xml:space="preserve">บริษัท แพนอินทรา จำกัด </v>
      </c>
      <c r="J494" s="5">
        <f>H494</f>
        <v>6751.7</v>
      </c>
      <c r="K494" s="44" t="s">
        <v>19</v>
      </c>
      <c r="L494" s="42" t="s">
        <v>624</v>
      </c>
      <c r="M494" s="45">
        <v>45742</v>
      </c>
    </row>
    <row r="495" spans="1:13" ht="84" x14ac:dyDescent="0.2">
      <c r="A495" s="41">
        <v>489</v>
      </c>
      <c r="B495" s="42" t="s">
        <v>477</v>
      </c>
      <c r="C495" s="43" t="s">
        <v>772</v>
      </c>
      <c r="D495" s="8">
        <v>4400</v>
      </c>
      <c r="E495" s="8">
        <v>4400</v>
      </c>
      <c r="F495" s="41" t="s">
        <v>152</v>
      </c>
      <c r="G495" s="43" t="s">
        <v>508</v>
      </c>
      <c r="H495" s="5">
        <v>4400</v>
      </c>
      <c r="I495" s="43" t="str">
        <f>G495</f>
        <v xml:space="preserve">ห้างหุ้นส่วนจำกัด พี แอนด์ เอ ซิสเตมส์ </v>
      </c>
      <c r="J495" s="5">
        <f>H495</f>
        <v>4400</v>
      </c>
      <c r="K495" s="44" t="s">
        <v>19</v>
      </c>
      <c r="L495" s="42" t="s">
        <v>777</v>
      </c>
      <c r="M495" s="45">
        <v>45742</v>
      </c>
    </row>
    <row r="496" spans="1:13" ht="84" x14ac:dyDescent="0.2">
      <c r="A496" s="41">
        <v>490</v>
      </c>
      <c r="B496" s="42" t="s">
        <v>477</v>
      </c>
      <c r="C496" s="43" t="s">
        <v>711</v>
      </c>
      <c r="D496" s="8">
        <v>1950</v>
      </c>
      <c r="E496" s="8">
        <v>1950</v>
      </c>
      <c r="F496" s="41" t="s">
        <v>152</v>
      </c>
      <c r="G496" s="43" t="s">
        <v>508</v>
      </c>
      <c r="H496" s="5">
        <v>1950</v>
      </c>
      <c r="I496" s="43" t="str">
        <f>G496</f>
        <v xml:space="preserve">ห้างหุ้นส่วนจำกัด พี แอนด์ เอ ซิสเตมส์ </v>
      </c>
      <c r="J496" s="5">
        <f>H496</f>
        <v>1950</v>
      </c>
      <c r="K496" s="44" t="s">
        <v>19</v>
      </c>
      <c r="L496" s="42" t="s">
        <v>778</v>
      </c>
      <c r="M496" s="45">
        <v>45742</v>
      </c>
    </row>
    <row r="497" spans="1:13" ht="84" x14ac:dyDescent="0.2">
      <c r="A497" s="41">
        <v>491</v>
      </c>
      <c r="B497" s="42" t="s">
        <v>894</v>
      </c>
      <c r="C497" s="50" t="s">
        <v>932</v>
      </c>
      <c r="D497" s="4">
        <v>13500</v>
      </c>
      <c r="E497" s="4">
        <f>SUM(D497)</f>
        <v>13500</v>
      </c>
      <c r="F497" s="46" t="s">
        <v>152</v>
      </c>
      <c r="G497" s="50" t="s">
        <v>933</v>
      </c>
      <c r="H497" s="5">
        <f>SUM(E497)</f>
        <v>13500</v>
      </c>
      <c r="I497" s="50" t="s">
        <v>933</v>
      </c>
      <c r="J497" s="5">
        <f>SUM(H497)</f>
        <v>13500</v>
      </c>
      <c r="K497" s="44" t="s">
        <v>19</v>
      </c>
      <c r="L497" s="41" t="s">
        <v>934</v>
      </c>
      <c r="M497" s="45">
        <v>45742</v>
      </c>
    </row>
    <row r="498" spans="1:13" ht="84" x14ac:dyDescent="0.2">
      <c r="A498" s="41">
        <v>492</v>
      </c>
      <c r="B498" s="42" t="s">
        <v>936</v>
      </c>
      <c r="C498" s="50" t="s">
        <v>1135</v>
      </c>
      <c r="D498" s="5">
        <v>4507</v>
      </c>
      <c r="E498" s="5">
        <v>4507</v>
      </c>
      <c r="F498" s="46" t="s">
        <v>152</v>
      </c>
      <c r="G498" s="50" t="s">
        <v>952</v>
      </c>
      <c r="H498" s="5">
        <v>4507</v>
      </c>
      <c r="I498" s="50" t="s">
        <v>952</v>
      </c>
      <c r="J498" s="5">
        <v>4507</v>
      </c>
      <c r="K498" s="44" t="s">
        <v>19</v>
      </c>
      <c r="L498" s="41" t="s">
        <v>998</v>
      </c>
      <c r="M498" s="45">
        <v>45742</v>
      </c>
    </row>
    <row r="499" spans="1:13" ht="84" x14ac:dyDescent="0.2">
      <c r="A499" s="41">
        <v>493</v>
      </c>
      <c r="B499" s="42" t="s">
        <v>936</v>
      </c>
      <c r="C499" s="50" t="s">
        <v>496</v>
      </c>
      <c r="D499" s="5">
        <v>6564</v>
      </c>
      <c r="E499" s="5">
        <v>6564</v>
      </c>
      <c r="F499" s="46" t="s">
        <v>152</v>
      </c>
      <c r="G499" s="50" t="s">
        <v>952</v>
      </c>
      <c r="H499" s="5">
        <v>6564</v>
      </c>
      <c r="I499" s="50" t="s">
        <v>952</v>
      </c>
      <c r="J499" s="5">
        <v>6564</v>
      </c>
      <c r="K499" s="44" t="s">
        <v>19</v>
      </c>
      <c r="L499" s="41" t="s">
        <v>999</v>
      </c>
      <c r="M499" s="45">
        <v>45742</v>
      </c>
    </row>
    <row r="500" spans="1:13" ht="84" x14ac:dyDescent="0.2">
      <c r="A500" s="41">
        <v>494</v>
      </c>
      <c r="B500" s="42" t="s">
        <v>936</v>
      </c>
      <c r="C500" s="50" t="s">
        <v>693</v>
      </c>
      <c r="D500" s="5">
        <v>1603</v>
      </c>
      <c r="E500" s="5">
        <v>1603</v>
      </c>
      <c r="F500" s="46" t="s">
        <v>152</v>
      </c>
      <c r="G500" s="50" t="s">
        <v>952</v>
      </c>
      <c r="H500" s="5">
        <v>1603</v>
      </c>
      <c r="I500" s="50" t="s">
        <v>952</v>
      </c>
      <c r="J500" s="5">
        <v>1603</v>
      </c>
      <c r="K500" s="44" t="s">
        <v>19</v>
      </c>
      <c r="L500" s="41" t="s">
        <v>1000</v>
      </c>
      <c r="M500" s="45">
        <v>45742</v>
      </c>
    </row>
    <row r="501" spans="1:13" ht="84" x14ac:dyDescent="0.2">
      <c r="A501" s="41">
        <v>495</v>
      </c>
      <c r="B501" s="42" t="s">
        <v>936</v>
      </c>
      <c r="C501" s="50" t="s">
        <v>1135</v>
      </c>
      <c r="D501" s="5">
        <v>4154</v>
      </c>
      <c r="E501" s="5">
        <v>4154</v>
      </c>
      <c r="F501" s="46" t="s">
        <v>152</v>
      </c>
      <c r="G501" s="50" t="s">
        <v>952</v>
      </c>
      <c r="H501" s="5">
        <v>4154</v>
      </c>
      <c r="I501" s="50" t="s">
        <v>952</v>
      </c>
      <c r="J501" s="5">
        <v>4154</v>
      </c>
      <c r="K501" s="44" t="s">
        <v>19</v>
      </c>
      <c r="L501" s="41" t="s">
        <v>1001</v>
      </c>
      <c r="M501" s="45">
        <v>45742</v>
      </c>
    </row>
    <row r="502" spans="1:13" ht="84" x14ac:dyDescent="0.2">
      <c r="A502" s="41">
        <v>496</v>
      </c>
      <c r="B502" s="42" t="s">
        <v>936</v>
      </c>
      <c r="C502" s="50" t="s">
        <v>1102</v>
      </c>
      <c r="D502" s="5">
        <v>1948</v>
      </c>
      <c r="E502" s="5">
        <v>1948</v>
      </c>
      <c r="F502" s="46" t="s">
        <v>152</v>
      </c>
      <c r="G502" s="50" t="s">
        <v>952</v>
      </c>
      <c r="H502" s="5">
        <v>1948</v>
      </c>
      <c r="I502" s="50" t="s">
        <v>952</v>
      </c>
      <c r="J502" s="5">
        <v>1948</v>
      </c>
      <c r="K502" s="44" t="s">
        <v>19</v>
      </c>
      <c r="L502" s="41" t="s">
        <v>1002</v>
      </c>
      <c r="M502" s="45">
        <v>45742</v>
      </c>
    </row>
    <row r="503" spans="1:13" ht="84" x14ac:dyDescent="0.2">
      <c r="A503" s="41">
        <v>497</v>
      </c>
      <c r="B503" s="42" t="s">
        <v>936</v>
      </c>
      <c r="C503" s="50" t="s">
        <v>493</v>
      </c>
      <c r="D503" s="5">
        <v>1801</v>
      </c>
      <c r="E503" s="5">
        <v>1801</v>
      </c>
      <c r="F503" s="46" t="s">
        <v>152</v>
      </c>
      <c r="G503" s="50" t="s">
        <v>952</v>
      </c>
      <c r="H503" s="5">
        <v>1801</v>
      </c>
      <c r="I503" s="50" t="s">
        <v>952</v>
      </c>
      <c r="J503" s="5">
        <v>1801</v>
      </c>
      <c r="K503" s="44" t="s">
        <v>19</v>
      </c>
      <c r="L503" s="41" t="s">
        <v>1003</v>
      </c>
      <c r="M503" s="45">
        <v>45742</v>
      </c>
    </row>
    <row r="504" spans="1:13" ht="84" x14ac:dyDescent="0.2">
      <c r="A504" s="41">
        <v>498</v>
      </c>
      <c r="B504" s="42" t="s">
        <v>936</v>
      </c>
      <c r="C504" s="50" t="s">
        <v>1300</v>
      </c>
      <c r="D504" s="5">
        <v>5761</v>
      </c>
      <c r="E504" s="5">
        <v>5761</v>
      </c>
      <c r="F504" s="46" t="s">
        <v>152</v>
      </c>
      <c r="G504" s="50" t="s">
        <v>952</v>
      </c>
      <c r="H504" s="5">
        <v>5761</v>
      </c>
      <c r="I504" s="50" t="s">
        <v>952</v>
      </c>
      <c r="J504" s="5">
        <v>5761</v>
      </c>
      <c r="K504" s="44" t="s">
        <v>19</v>
      </c>
      <c r="L504" s="41" t="s">
        <v>1004</v>
      </c>
      <c r="M504" s="45">
        <v>45742</v>
      </c>
    </row>
    <row r="505" spans="1:13" ht="84" x14ac:dyDescent="0.2">
      <c r="A505" s="41">
        <v>499</v>
      </c>
      <c r="B505" s="42" t="s">
        <v>267</v>
      </c>
      <c r="C505" s="49" t="s">
        <v>1221</v>
      </c>
      <c r="D505" s="5">
        <v>25000</v>
      </c>
      <c r="E505" s="8">
        <f>D505</f>
        <v>25000</v>
      </c>
      <c r="F505" s="42" t="s">
        <v>152</v>
      </c>
      <c r="G505" s="49" t="s">
        <v>454</v>
      </c>
      <c r="H505" s="8">
        <f>E505</f>
        <v>25000</v>
      </c>
      <c r="I505" s="43" t="s">
        <v>454</v>
      </c>
      <c r="J505" s="8">
        <f>H505</f>
        <v>25000</v>
      </c>
      <c r="K505" s="44" t="s">
        <v>19</v>
      </c>
      <c r="L505" s="41" t="s">
        <v>455</v>
      </c>
      <c r="M505" s="45">
        <v>45742</v>
      </c>
    </row>
    <row r="506" spans="1:13" ht="84" x14ac:dyDescent="0.2">
      <c r="A506" s="41">
        <v>500</v>
      </c>
      <c r="B506" s="42" t="s">
        <v>267</v>
      </c>
      <c r="C506" s="49" t="s">
        <v>1301</v>
      </c>
      <c r="D506" s="5">
        <v>14160</v>
      </c>
      <c r="E506" s="8">
        <f>D506</f>
        <v>14160</v>
      </c>
      <c r="F506" s="42" t="s">
        <v>152</v>
      </c>
      <c r="G506" s="49" t="s">
        <v>275</v>
      </c>
      <c r="H506" s="8">
        <f>E506</f>
        <v>14160</v>
      </c>
      <c r="I506" s="43" t="s">
        <v>275</v>
      </c>
      <c r="J506" s="8">
        <f>H506</f>
        <v>14160</v>
      </c>
      <c r="K506" s="44" t="s">
        <v>19</v>
      </c>
      <c r="L506" s="41" t="s">
        <v>456</v>
      </c>
      <c r="M506" s="45">
        <v>45742</v>
      </c>
    </row>
    <row r="507" spans="1:13" ht="84" x14ac:dyDescent="0.2">
      <c r="A507" s="41">
        <v>501</v>
      </c>
      <c r="B507" s="42" t="s">
        <v>267</v>
      </c>
      <c r="C507" s="49" t="s">
        <v>1302</v>
      </c>
      <c r="D507" s="5">
        <v>10820</v>
      </c>
      <c r="E507" s="8">
        <f>D507</f>
        <v>10820</v>
      </c>
      <c r="F507" s="42" t="s">
        <v>152</v>
      </c>
      <c r="G507" s="49" t="s">
        <v>275</v>
      </c>
      <c r="H507" s="8">
        <f>E507</f>
        <v>10820</v>
      </c>
      <c r="I507" s="43" t="s">
        <v>275</v>
      </c>
      <c r="J507" s="8">
        <f>H507</f>
        <v>10820</v>
      </c>
      <c r="K507" s="44" t="s">
        <v>19</v>
      </c>
      <c r="L507" s="41" t="s">
        <v>457</v>
      </c>
      <c r="M507" s="45">
        <v>45742</v>
      </c>
    </row>
    <row r="508" spans="1:13" ht="84" x14ac:dyDescent="0.2">
      <c r="A508" s="41">
        <v>502</v>
      </c>
      <c r="B508" s="42" t="s">
        <v>267</v>
      </c>
      <c r="C508" s="49" t="s">
        <v>1133</v>
      </c>
      <c r="D508" s="5">
        <v>6293.46</v>
      </c>
      <c r="E508" s="8">
        <f>D508</f>
        <v>6293.46</v>
      </c>
      <c r="F508" s="42" t="s">
        <v>152</v>
      </c>
      <c r="G508" s="49" t="s">
        <v>304</v>
      </c>
      <c r="H508" s="8">
        <f>E508</f>
        <v>6293.46</v>
      </c>
      <c r="I508" s="43" t="s">
        <v>304</v>
      </c>
      <c r="J508" s="8">
        <f>H508</f>
        <v>6293.46</v>
      </c>
      <c r="K508" s="44" t="s">
        <v>19</v>
      </c>
      <c r="L508" s="41" t="s">
        <v>458</v>
      </c>
      <c r="M508" s="45">
        <v>45742</v>
      </c>
    </row>
    <row r="509" spans="1:13" ht="84" x14ac:dyDescent="0.2">
      <c r="A509" s="41">
        <v>503</v>
      </c>
      <c r="B509" s="42" t="s">
        <v>267</v>
      </c>
      <c r="C509" s="49" t="s">
        <v>1303</v>
      </c>
      <c r="D509" s="5">
        <v>11800</v>
      </c>
      <c r="E509" s="8">
        <f>D509</f>
        <v>11800</v>
      </c>
      <c r="F509" s="42" t="s">
        <v>152</v>
      </c>
      <c r="G509" s="43" t="s">
        <v>97</v>
      </c>
      <c r="H509" s="8">
        <f>E509</f>
        <v>11800</v>
      </c>
      <c r="I509" s="43" t="s">
        <v>97</v>
      </c>
      <c r="J509" s="8">
        <f>H509</f>
        <v>11800</v>
      </c>
      <c r="K509" s="44" t="s">
        <v>19</v>
      </c>
      <c r="L509" s="41" t="s">
        <v>459</v>
      </c>
      <c r="M509" s="45">
        <v>45742</v>
      </c>
    </row>
    <row r="510" spans="1:13" ht="84" x14ac:dyDescent="0.2">
      <c r="A510" s="41">
        <v>504</v>
      </c>
      <c r="B510" s="42" t="s">
        <v>17</v>
      </c>
      <c r="C510" s="64" t="s">
        <v>1304</v>
      </c>
      <c r="D510" s="10">
        <v>53600</v>
      </c>
      <c r="E510" s="10">
        <v>53600</v>
      </c>
      <c r="F510" s="42" t="s">
        <v>152</v>
      </c>
      <c r="G510" s="52" t="s">
        <v>52</v>
      </c>
      <c r="H510" s="10">
        <v>53600</v>
      </c>
      <c r="I510" s="52" t="s">
        <v>52</v>
      </c>
      <c r="J510" s="10">
        <v>53600</v>
      </c>
      <c r="K510" s="44" t="s">
        <v>19</v>
      </c>
      <c r="L510" s="42" t="s">
        <v>53</v>
      </c>
      <c r="M510" s="51">
        <v>45742</v>
      </c>
    </row>
    <row r="511" spans="1:13" ht="84" x14ac:dyDescent="0.2">
      <c r="A511" s="41">
        <v>505</v>
      </c>
      <c r="B511" s="42" t="s">
        <v>17</v>
      </c>
      <c r="C511" s="52" t="s">
        <v>1305</v>
      </c>
      <c r="D511" s="10">
        <v>16790</v>
      </c>
      <c r="E511" s="10">
        <v>16790</v>
      </c>
      <c r="F511" s="42" t="s">
        <v>152</v>
      </c>
      <c r="G511" s="52" t="s">
        <v>54</v>
      </c>
      <c r="H511" s="10">
        <v>16790</v>
      </c>
      <c r="I511" s="52" t="s">
        <v>54</v>
      </c>
      <c r="J511" s="10">
        <v>16790</v>
      </c>
      <c r="K511" s="44" t="s">
        <v>19</v>
      </c>
      <c r="L511" s="42" t="s">
        <v>55</v>
      </c>
      <c r="M511" s="51">
        <v>45742</v>
      </c>
    </row>
    <row r="512" spans="1:13" ht="84" x14ac:dyDescent="0.2">
      <c r="A512" s="41">
        <v>506</v>
      </c>
      <c r="B512" s="42" t="s">
        <v>17</v>
      </c>
      <c r="C512" s="52" t="s">
        <v>1306</v>
      </c>
      <c r="D512" s="10">
        <v>5530</v>
      </c>
      <c r="E512" s="10">
        <v>5530</v>
      </c>
      <c r="F512" s="42" t="s">
        <v>152</v>
      </c>
      <c r="G512" s="52" t="s">
        <v>62</v>
      </c>
      <c r="H512" s="10">
        <v>5530</v>
      </c>
      <c r="I512" s="52" t="s">
        <v>62</v>
      </c>
      <c r="J512" s="10">
        <v>5530</v>
      </c>
      <c r="K512" s="44" t="s">
        <v>19</v>
      </c>
      <c r="L512" s="42" t="s">
        <v>63</v>
      </c>
      <c r="M512" s="51">
        <v>45742</v>
      </c>
    </row>
    <row r="513" spans="1:13" ht="84" x14ac:dyDescent="0.2">
      <c r="A513" s="41">
        <v>507</v>
      </c>
      <c r="B513" s="42" t="s">
        <v>17</v>
      </c>
      <c r="C513" s="64" t="s">
        <v>59</v>
      </c>
      <c r="D513" s="5">
        <v>11208.25</v>
      </c>
      <c r="E513" s="5">
        <v>11208.25</v>
      </c>
      <c r="F513" s="42" t="s">
        <v>152</v>
      </c>
      <c r="G513" s="52" t="s">
        <v>60</v>
      </c>
      <c r="H513" s="5">
        <v>11208.25</v>
      </c>
      <c r="I513" s="52" t="s">
        <v>60</v>
      </c>
      <c r="J513" s="5">
        <v>11208.25</v>
      </c>
      <c r="K513" s="44" t="s">
        <v>19</v>
      </c>
      <c r="L513" s="42" t="s">
        <v>61</v>
      </c>
      <c r="M513" s="51">
        <v>45742</v>
      </c>
    </row>
    <row r="514" spans="1:13" ht="84" x14ac:dyDescent="0.2">
      <c r="A514" s="41">
        <v>508</v>
      </c>
      <c r="B514" s="42" t="s">
        <v>17</v>
      </c>
      <c r="C514" s="64" t="s">
        <v>56</v>
      </c>
      <c r="D514" s="10">
        <v>57780</v>
      </c>
      <c r="E514" s="10">
        <v>57780</v>
      </c>
      <c r="F514" s="42" t="s">
        <v>152</v>
      </c>
      <c r="G514" s="52" t="s">
        <v>57</v>
      </c>
      <c r="H514" s="10">
        <v>57780</v>
      </c>
      <c r="I514" s="52" t="s">
        <v>57</v>
      </c>
      <c r="J514" s="10">
        <v>57780</v>
      </c>
      <c r="K514" s="44" t="s">
        <v>19</v>
      </c>
      <c r="L514" s="42" t="s">
        <v>58</v>
      </c>
      <c r="M514" s="51">
        <v>45742</v>
      </c>
    </row>
    <row r="515" spans="1:13" ht="84" x14ac:dyDescent="0.2">
      <c r="A515" s="41">
        <v>509</v>
      </c>
      <c r="B515" s="42" t="s">
        <v>477</v>
      </c>
      <c r="C515" s="63" t="s">
        <v>1307</v>
      </c>
      <c r="D515" s="14">
        <v>1000</v>
      </c>
      <c r="E515" s="14">
        <v>1000</v>
      </c>
      <c r="F515" s="41" t="s">
        <v>152</v>
      </c>
      <c r="G515" s="43" t="s">
        <v>546</v>
      </c>
      <c r="H515" s="14">
        <v>1000</v>
      </c>
      <c r="I515" s="43" t="str">
        <f t="shared" ref="I515:J523" si="50">G515</f>
        <v xml:space="preserve">ร้านดอกไม้ พนาวรรณืฟลาวเวอร์ </v>
      </c>
      <c r="J515" s="5">
        <f t="shared" si="50"/>
        <v>1000</v>
      </c>
      <c r="K515" s="44" t="s">
        <v>19</v>
      </c>
      <c r="L515" s="42" t="s">
        <v>547</v>
      </c>
      <c r="M515" s="51">
        <v>45743</v>
      </c>
    </row>
    <row r="516" spans="1:13" ht="84" x14ac:dyDescent="0.2">
      <c r="A516" s="41">
        <v>510</v>
      </c>
      <c r="B516" s="42" t="s">
        <v>477</v>
      </c>
      <c r="C516" s="43" t="s">
        <v>1308</v>
      </c>
      <c r="D516" s="8">
        <v>23461</v>
      </c>
      <c r="E516" s="8">
        <v>23461</v>
      </c>
      <c r="F516" s="42" t="s">
        <v>152</v>
      </c>
      <c r="G516" s="43" t="s">
        <v>814</v>
      </c>
      <c r="H516" s="8">
        <v>23461</v>
      </c>
      <c r="I516" s="43" t="str">
        <f t="shared" si="50"/>
        <v xml:space="preserve">บริษัท วายเอ็นทีเอ สตรัคเจอร์ ซิสเตมส์ กรุ๊ป จำกัด  </v>
      </c>
      <c r="J516" s="5">
        <f t="shared" si="50"/>
        <v>23461</v>
      </c>
      <c r="K516" s="44" t="s">
        <v>19</v>
      </c>
      <c r="L516" s="42" t="s">
        <v>864</v>
      </c>
      <c r="M516" s="45">
        <v>45743</v>
      </c>
    </row>
    <row r="517" spans="1:13" ht="84" x14ac:dyDescent="0.2">
      <c r="A517" s="41">
        <v>511</v>
      </c>
      <c r="B517" s="42" t="s">
        <v>477</v>
      </c>
      <c r="C517" s="43" t="s">
        <v>1138</v>
      </c>
      <c r="D517" s="8">
        <v>8680</v>
      </c>
      <c r="E517" s="8">
        <v>8680</v>
      </c>
      <c r="F517" s="42" t="s">
        <v>152</v>
      </c>
      <c r="G517" s="43" t="s">
        <v>497</v>
      </c>
      <c r="H517" s="8">
        <v>8680</v>
      </c>
      <c r="I517" s="43" t="str">
        <f t="shared" si="50"/>
        <v xml:space="preserve">ห้างหุ้นส่วนจำกัด ลิขิตศิลป์ </v>
      </c>
      <c r="J517" s="5">
        <f t="shared" si="50"/>
        <v>8680</v>
      </c>
      <c r="K517" s="44" t="s">
        <v>19</v>
      </c>
      <c r="L517" s="42" t="s">
        <v>865</v>
      </c>
      <c r="M517" s="45">
        <v>45743</v>
      </c>
    </row>
    <row r="518" spans="1:13" ht="84" x14ac:dyDescent="0.2">
      <c r="A518" s="41">
        <v>512</v>
      </c>
      <c r="B518" s="42" t="s">
        <v>477</v>
      </c>
      <c r="C518" s="43" t="s">
        <v>1309</v>
      </c>
      <c r="D518" s="8">
        <v>5361</v>
      </c>
      <c r="E518" s="8">
        <v>5361</v>
      </c>
      <c r="F518" s="42" t="s">
        <v>152</v>
      </c>
      <c r="G518" s="43" t="s">
        <v>840</v>
      </c>
      <c r="H518" s="8">
        <v>5361</v>
      </c>
      <c r="I518" s="43" t="str">
        <f t="shared" si="50"/>
        <v xml:space="preserve">บริษัท ยูเนี่ยน ซายน์ จำกัด </v>
      </c>
      <c r="J518" s="5">
        <f t="shared" si="50"/>
        <v>5361</v>
      </c>
      <c r="K518" s="44" t="s">
        <v>19</v>
      </c>
      <c r="L518" s="42" t="s">
        <v>869</v>
      </c>
      <c r="M518" s="45">
        <v>45743</v>
      </c>
    </row>
    <row r="519" spans="1:13" ht="84" x14ac:dyDescent="0.2">
      <c r="A519" s="41">
        <v>513</v>
      </c>
      <c r="B519" s="42" t="s">
        <v>477</v>
      </c>
      <c r="C519" s="43" t="s">
        <v>1273</v>
      </c>
      <c r="D519" s="8">
        <v>34450</v>
      </c>
      <c r="E519" s="8">
        <v>34450</v>
      </c>
      <c r="F519" s="42" t="s">
        <v>152</v>
      </c>
      <c r="G519" s="43" t="s">
        <v>870</v>
      </c>
      <c r="H519" s="8">
        <v>34450</v>
      </c>
      <c r="I519" s="43" t="str">
        <f t="shared" si="50"/>
        <v xml:space="preserve">ห้างหุ้นส่วนจำกัด ม่อนทิพย์ </v>
      </c>
      <c r="J519" s="5">
        <f t="shared" si="50"/>
        <v>34450</v>
      </c>
      <c r="K519" s="44" t="s">
        <v>19</v>
      </c>
      <c r="L519" s="42" t="s">
        <v>871</v>
      </c>
      <c r="M519" s="45">
        <v>45743</v>
      </c>
    </row>
    <row r="520" spans="1:13" ht="84" x14ac:dyDescent="0.2">
      <c r="A520" s="41">
        <v>514</v>
      </c>
      <c r="B520" s="42" t="s">
        <v>477</v>
      </c>
      <c r="C520" s="43" t="s">
        <v>1095</v>
      </c>
      <c r="D520" s="8">
        <v>22365</v>
      </c>
      <c r="E520" s="8">
        <v>22365</v>
      </c>
      <c r="F520" s="42" t="s">
        <v>152</v>
      </c>
      <c r="G520" s="43" t="s">
        <v>872</v>
      </c>
      <c r="H520" s="8">
        <v>22365</v>
      </c>
      <c r="I520" s="43" t="str">
        <f t="shared" si="50"/>
        <v xml:space="preserve">บริษัท เรฟเซนส์ จำกัด </v>
      </c>
      <c r="J520" s="5">
        <f t="shared" si="50"/>
        <v>22365</v>
      </c>
      <c r="K520" s="44" t="s">
        <v>19</v>
      </c>
      <c r="L520" s="42" t="s">
        <v>873</v>
      </c>
      <c r="M520" s="45">
        <v>45743</v>
      </c>
    </row>
    <row r="521" spans="1:13" ht="84" x14ac:dyDescent="0.2">
      <c r="A521" s="41">
        <v>515</v>
      </c>
      <c r="B521" s="42" t="s">
        <v>477</v>
      </c>
      <c r="C521" s="43" t="s">
        <v>866</v>
      </c>
      <c r="D521" s="8">
        <v>5500</v>
      </c>
      <c r="E521" s="8">
        <v>5500</v>
      </c>
      <c r="F521" s="42" t="s">
        <v>152</v>
      </c>
      <c r="G521" s="43" t="s">
        <v>867</v>
      </c>
      <c r="H521" s="8">
        <v>5500</v>
      </c>
      <c r="I521" s="43" t="str">
        <f t="shared" si="50"/>
        <v xml:space="preserve">ร้านไฟล์อาร์ต แอ๊ดเวอร์ไทซิ่ง </v>
      </c>
      <c r="J521" s="5">
        <f t="shared" si="50"/>
        <v>5500</v>
      </c>
      <c r="K521" s="44" t="s">
        <v>19</v>
      </c>
      <c r="L521" s="42" t="s">
        <v>868</v>
      </c>
      <c r="M521" s="45">
        <v>45743</v>
      </c>
    </row>
    <row r="522" spans="1:13" ht="84" x14ac:dyDescent="0.2">
      <c r="A522" s="41">
        <v>516</v>
      </c>
      <c r="B522" s="42" t="s">
        <v>477</v>
      </c>
      <c r="C522" s="50" t="s">
        <v>1273</v>
      </c>
      <c r="D522" s="16">
        <v>4100</v>
      </c>
      <c r="E522" s="16">
        <v>4100</v>
      </c>
      <c r="F522" s="41" t="s">
        <v>152</v>
      </c>
      <c r="G522" s="43" t="s">
        <v>497</v>
      </c>
      <c r="H522" s="70">
        <v>4100</v>
      </c>
      <c r="I522" s="43" t="str">
        <f t="shared" si="50"/>
        <v xml:space="preserve">ห้างหุ้นส่วนจำกัด ลิขิตศิลป์ </v>
      </c>
      <c r="J522" s="5">
        <f t="shared" si="50"/>
        <v>4100</v>
      </c>
      <c r="K522" s="44" t="s">
        <v>19</v>
      </c>
      <c r="L522" s="42" t="s">
        <v>625</v>
      </c>
      <c r="M522" s="51">
        <v>45743</v>
      </c>
    </row>
    <row r="523" spans="1:13" ht="84" x14ac:dyDescent="0.2">
      <c r="A523" s="41">
        <v>517</v>
      </c>
      <c r="B523" s="42" t="s">
        <v>477</v>
      </c>
      <c r="C523" s="43" t="s">
        <v>600</v>
      </c>
      <c r="D523" s="14">
        <v>8500</v>
      </c>
      <c r="E523" s="14">
        <v>8500</v>
      </c>
      <c r="F523" s="41" t="s">
        <v>152</v>
      </c>
      <c r="G523" s="43" t="s">
        <v>481</v>
      </c>
      <c r="H523" s="14">
        <v>8500</v>
      </c>
      <c r="I523" s="43" t="str">
        <f t="shared" si="50"/>
        <v xml:space="preserve">ร้านดอกไม้ เกศวรางค์ </v>
      </c>
      <c r="J523" s="5">
        <f t="shared" si="50"/>
        <v>8500</v>
      </c>
      <c r="K523" s="44" t="s">
        <v>19</v>
      </c>
      <c r="L523" s="42" t="s">
        <v>601</v>
      </c>
      <c r="M523" s="51">
        <v>45743</v>
      </c>
    </row>
    <row r="524" spans="1:13" ht="84" x14ac:dyDescent="0.2">
      <c r="A524" s="41">
        <v>518</v>
      </c>
      <c r="B524" s="42" t="s">
        <v>150</v>
      </c>
      <c r="C524" s="50" t="s">
        <v>759</v>
      </c>
      <c r="D524" s="4">
        <v>3200</v>
      </c>
      <c r="E524" s="4">
        <v>3200</v>
      </c>
      <c r="F524" s="46" t="s">
        <v>152</v>
      </c>
      <c r="G524" s="43" t="s">
        <v>196</v>
      </c>
      <c r="H524" s="5">
        <v>3200</v>
      </c>
      <c r="I524" s="43" t="s">
        <v>196</v>
      </c>
      <c r="J524" s="5">
        <v>3200</v>
      </c>
      <c r="K524" s="44" t="s">
        <v>19</v>
      </c>
      <c r="L524" s="41" t="s">
        <v>197</v>
      </c>
      <c r="M524" s="3">
        <v>45743</v>
      </c>
    </row>
    <row r="525" spans="1:13" ht="84" x14ac:dyDescent="0.2">
      <c r="A525" s="41">
        <v>519</v>
      </c>
      <c r="B525" s="42" t="s">
        <v>17</v>
      </c>
      <c r="C525" s="64" t="s">
        <v>1310</v>
      </c>
      <c r="D525" s="4">
        <v>8000</v>
      </c>
      <c r="E525" s="4">
        <v>8000</v>
      </c>
      <c r="F525" s="42" t="s">
        <v>152</v>
      </c>
      <c r="G525" s="65" t="s">
        <v>62</v>
      </c>
      <c r="H525" s="4">
        <v>8000</v>
      </c>
      <c r="I525" s="52" t="s">
        <v>62</v>
      </c>
      <c r="J525" s="4">
        <v>8000</v>
      </c>
      <c r="K525" s="44" t="s">
        <v>19</v>
      </c>
      <c r="L525" s="42" t="s">
        <v>74</v>
      </c>
      <c r="M525" s="51">
        <v>45743</v>
      </c>
    </row>
    <row r="526" spans="1:13" ht="84" x14ac:dyDescent="0.2">
      <c r="A526" s="41">
        <v>520</v>
      </c>
      <c r="B526" s="42" t="s">
        <v>17</v>
      </c>
      <c r="C526" s="64" t="s">
        <v>69</v>
      </c>
      <c r="D526" s="4">
        <v>9000</v>
      </c>
      <c r="E526" s="4">
        <v>9000</v>
      </c>
      <c r="F526" s="42" t="s">
        <v>152</v>
      </c>
      <c r="G526" s="52" t="s">
        <v>70</v>
      </c>
      <c r="H526" s="4">
        <v>9000</v>
      </c>
      <c r="I526" s="52" t="s">
        <v>29</v>
      </c>
      <c r="J526" s="4">
        <v>9000</v>
      </c>
      <c r="K526" s="44" t="s">
        <v>19</v>
      </c>
      <c r="L526" s="42" t="s">
        <v>71</v>
      </c>
      <c r="M526" s="51">
        <v>45743</v>
      </c>
    </row>
    <row r="527" spans="1:13" ht="84" x14ac:dyDescent="0.2">
      <c r="A527" s="41">
        <v>521</v>
      </c>
      <c r="B527" s="42" t="s">
        <v>17</v>
      </c>
      <c r="C527" s="73" t="s">
        <v>1311</v>
      </c>
      <c r="D527" s="4">
        <v>9880</v>
      </c>
      <c r="E527" s="4">
        <v>9880</v>
      </c>
      <c r="F527" s="42" t="s">
        <v>152</v>
      </c>
      <c r="G527" s="52" t="s">
        <v>72</v>
      </c>
      <c r="H527" s="4">
        <v>9880</v>
      </c>
      <c r="I527" s="52" t="s">
        <v>72</v>
      </c>
      <c r="J527" s="4">
        <v>9880</v>
      </c>
      <c r="K527" s="44" t="s">
        <v>19</v>
      </c>
      <c r="L527" s="42" t="s">
        <v>73</v>
      </c>
      <c r="M527" s="51">
        <v>45743</v>
      </c>
    </row>
    <row r="528" spans="1:13" ht="84" x14ac:dyDescent="0.2">
      <c r="A528" s="41">
        <v>522</v>
      </c>
      <c r="B528" s="42" t="s">
        <v>17</v>
      </c>
      <c r="C528" s="52" t="s">
        <v>1312</v>
      </c>
      <c r="D528" s="10">
        <v>8000</v>
      </c>
      <c r="E528" s="10">
        <v>8000</v>
      </c>
      <c r="F528" s="42" t="s">
        <v>152</v>
      </c>
      <c r="G528" s="52" t="s">
        <v>31</v>
      </c>
      <c r="H528" s="10">
        <v>8000</v>
      </c>
      <c r="I528" s="52" t="s">
        <v>31</v>
      </c>
      <c r="J528" s="10">
        <v>8000</v>
      </c>
      <c r="K528" s="44" t="s">
        <v>19</v>
      </c>
      <c r="L528" s="42" t="s">
        <v>66</v>
      </c>
      <c r="M528" s="51">
        <v>45743</v>
      </c>
    </row>
    <row r="529" spans="1:13" ht="84" x14ac:dyDescent="0.2">
      <c r="A529" s="41">
        <v>523</v>
      </c>
      <c r="B529" s="42" t="s">
        <v>17</v>
      </c>
      <c r="C529" s="64" t="s">
        <v>1313</v>
      </c>
      <c r="D529" s="4">
        <v>5000</v>
      </c>
      <c r="E529" s="4">
        <v>5000</v>
      </c>
      <c r="F529" s="42" t="s">
        <v>152</v>
      </c>
      <c r="G529" s="52" t="s">
        <v>67</v>
      </c>
      <c r="H529" s="4">
        <v>5000</v>
      </c>
      <c r="I529" s="52" t="s">
        <v>67</v>
      </c>
      <c r="J529" s="4">
        <v>5000</v>
      </c>
      <c r="K529" s="44" t="s">
        <v>19</v>
      </c>
      <c r="L529" s="42" t="s">
        <v>68</v>
      </c>
      <c r="M529" s="51">
        <v>45743</v>
      </c>
    </row>
    <row r="530" spans="1:13" ht="84" x14ac:dyDescent="0.2">
      <c r="A530" s="41">
        <v>524</v>
      </c>
      <c r="B530" s="42" t="s">
        <v>17</v>
      </c>
      <c r="C530" s="64" t="s">
        <v>1314</v>
      </c>
      <c r="D530" s="4">
        <v>250000</v>
      </c>
      <c r="E530" s="4">
        <v>250000</v>
      </c>
      <c r="F530" s="42" t="s">
        <v>152</v>
      </c>
      <c r="G530" s="52" t="s">
        <v>64</v>
      </c>
      <c r="H530" s="4">
        <v>250000</v>
      </c>
      <c r="I530" s="52" t="s">
        <v>64</v>
      </c>
      <c r="J530" s="4">
        <v>250000</v>
      </c>
      <c r="K530" s="44" t="s">
        <v>19</v>
      </c>
      <c r="L530" s="42" t="s">
        <v>65</v>
      </c>
      <c r="M530" s="51">
        <v>45743</v>
      </c>
    </row>
    <row r="531" spans="1:13" ht="84" x14ac:dyDescent="0.2">
      <c r="A531" s="41">
        <v>525</v>
      </c>
      <c r="B531" s="42" t="s">
        <v>477</v>
      </c>
      <c r="C531" s="43" t="s">
        <v>859</v>
      </c>
      <c r="D531" s="8">
        <v>28800</v>
      </c>
      <c r="E531" s="8">
        <v>28800</v>
      </c>
      <c r="F531" s="42" t="s">
        <v>152</v>
      </c>
      <c r="G531" s="43" t="s">
        <v>874</v>
      </c>
      <c r="H531" s="8">
        <v>28800</v>
      </c>
      <c r="I531" s="43" t="str">
        <f t="shared" ref="I531:J536" si="51">G531</f>
        <v xml:space="preserve">นางสาวลัดดา  สุริยะ </v>
      </c>
      <c r="J531" s="5">
        <f t="shared" si="51"/>
        <v>28800</v>
      </c>
      <c r="K531" s="44" t="s">
        <v>19</v>
      </c>
      <c r="L531" s="42" t="s">
        <v>875</v>
      </c>
      <c r="M531" s="45">
        <v>45744</v>
      </c>
    </row>
    <row r="532" spans="1:13" ht="84" x14ac:dyDescent="0.2">
      <c r="A532" s="41">
        <v>526</v>
      </c>
      <c r="B532" s="42" t="s">
        <v>477</v>
      </c>
      <c r="C532" s="43" t="s">
        <v>582</v>
      </c>
      <c r="D532" s="5">
        <v>16060</v>
      </c>
      <c r="E532" s="14">
        <v>16060</v>
      </c>
      <c r="F532" s="41" t="s">
        <v>152</v>
      </c>
      <c r="G532" s="43" t="s">
        <v>494</v>
      </c>
      <c r="H532" s="69">
        <v>16060</v>
      </c>
      <c r="I532" s="43" t="str">
        <f t="shared" si="51"/>
        <v xml:space="preserve">บริษัท เพื่อนเรียนสเตชั่นเนอรีเชียงใหม่ จำกัด </v>
      </c>
      <c r="J532" s="5">
        <f t="shared" si="51"/>
        <v>16060</v>
      </c>
      <c r="K532" s="44" t="s">
        <v>19</v>
      </c>
      <c r="L532" s="42" t="s">
        <v>583</v>
      </c>
      <c r="M532" s="51">
        <v>45744</v>
      </c>
    </row>
    <row r="533" spans="1:13" ht="84" x14ac:dyDescent="0.2">
      <c r="A533" s="41">
        <v>527</v>
      </c>
      <c r="B533" s="42" t="s">
        <v>477</v>
      </c>
      <c r="C533" s="43" t="s">
        <v>1315</v>
      </c>
      <c r="D533" s="5">
        <v>68430</v>
      </c>
      <c r="E533" s="14">
        <v>68430</v>
      </c>
      <c r="F533" s="41" t="s">
        <v>152</v>
      </c>
      <c r="G533" s="43" t="s">
        <v>580</v>
      </c>
      <c r="H533" s="69">
        <v>68430</v>
      </c>
      <c r="I533" s="43" t="str">
        <f t="shared" si="51"/>
        <v>ห้างหุ้นส่วนจำกัด นอร์ทเทอร์น เคมิเคิล แอนด์ กลาสแวร์</v>
      </c>
      <c r="J533" s="5">
        <f t="shared" si="51"/>
        <v>68430</v>
      </c>
      <c r="K533" s="44" t="s">
        <v>19</v>
      </c>
      <c r="L533" s="68" t="s">
        <v>581</v>
      </c>
      <c r="M533" s="51">
        <v>45744</v>
      </c>
    </row>
    <row r="534" spans="1:13" ht="84" x14ac:dyDescent="0.2">
      <c r="A534" s="41">
        <v>528</v>
      </c>
      <c r="B534" s="42" t="s">
        <v>477</v>
      </c>
      <c r="C534" s="43" t="s">
        <v>1316</v>
      </c>
      <c r="D534" s="5">
        <v>81650</v>
      </c>
      <c r="E534" s="14">
        <v>81650</v>
      </c>
      <c r="F534" s="41" t="s">
        <v>152</v>
      </c>
      <c r="G534" s="43" t="s">
        <v>578</v>
      </c>
      <c r="H534" s="69">
        <v>81650</v>
      </c>
      <c r="I534" s="43" t="str">
        <f t="shared" si="51"/>
        <v xml:space="preserve">นายสมบูรณ์ เครือทอง </v>
      </c>
      <c r="J534" s="5">
        <f t="shared" si="51"/>
        <v>81650</v>
      </c>
      <c r="K534" s="44" t="s">
        <v>19</v>
      </c>
      <c r="L534" s="42" t="s">
        <v>579</v>
      </c>
      <c r="M534" s="51">
        <v>45744</v>
      </c>
    </row>
    <row r="535" spans="1:13" ht="84" x14ac:dyDescent="0.2">
      <c r="A535" s="41">
        <v>529</v>
      </c>
      <c r="B535" s="42" t="s">
        <v>477</v>
      </c>
      <c r="C535" s="43" t="s">
        <v>586</v>
      </c>
      <c r="D535" s="5">
        <v>1000</v>
      </c>
      <c r="E535" s="14">
        <v>1000</v>
      </c>
      <c r="F535" s="41" t="s">
        <v>152</v>
      </c>
      <c r="G535" s="43" t="s">
        <v>508</v>
      </c>
      <c r="H535" s="69">
        <v>1000</v>
      </c>
      <c r="I535" s="43" t="str">
        <f t="shared" si="51"/>
        <v xml:space="preserve">ห้างหุ้นส่วนจำกัด พี แอนด์ เอ ซิสเตมส์ </v>
      </c>
      <c r="J535" s="5">
        <f t="shared" si="51"/>
        <v>1000</v>
      </c>
      <c r="K535" s="44" t="s">
        <v>19</v>
      </c>
      <c r="L535" s="42" t="s">
        <v>587</v>
      </c>
      <c r="M535" s="51">
        <v>45744</v>
      </c>
    </row>
    <row r="536" spans="1:13" ht="84" x14ac:dyDescent="0.2">
      <c r="A536" s="41">
        <v>530</v>
      </c>
      <c r="B536" s="42" t="s">
        <v>477</v>
      </c>
      <c r="C536" s="43" t="s">
        <v>584</v>
      </c>
      <c r="D536" s="5">
        <v>71250</v>
      </c>
      <c r="E536" s="14">
        <v>71250</v>
      </c>
      <c r="F536" s="41" t="s">
        <v>152</v>
      </c>
      <c r="G536" s="43" t="s">
        <v>540</v>
      </c>
      <c r="H536" s="8">
        <v>17131</v>
      </c>
      <c r="I536" s="43" t="str">
        <f t="shared" si="51"/>
        <v xml:space="preserve">ร้าน ภครชญ โดย น.ส.รพีพรรณ  ออแก้ว </v>
      </c>
      <c r="J536" s="5">
        <f t="shared" si="51"/>
        <v>17131</v>
      </c>
      <c r="K536" s="44" t="s">
        <v>19</v>
      </c>
      <c r="L536" s="42" t="s">
        <v>585</v>
      </c>
      <c r="M536" s="51">
        <v>45744</v>
      </c>
    </row>
    <row r="537" spans="1:13" ht="84" x14ac:dyDescent="0.2">
      <c r="A537" s="41">
        <v>531</v>
      </c>
      <c r="B537" s="42" t="s">
        <v>936</v>
      </c>
      <c r="C537" s="50" t="s">
        <v>682</v>
      </c>
      <c r="D537" s="5">
        <v>1000</v>
      </c>
      <c r="E537" s="5">
        <v>1000</v>
      </c>
      <c r="F537" s="46" t="s">
        <v>152</v>
      </c>
      <c r="G537" s="50" t="s">
        <v>954</v>
      </c>
      <c r="H537" s="5">
        <v>1000</v>
      </c>
      <c r="I537" s="50" t="s">
        <v>954</v>
      </c>
      <c r="J537" s="5">
        <v>1000</v>
      </c>
      <c r="K537" s="44" t="s">
        <v>19</v>
      </c>
      <c r="L537" s="41" t="s">
        <v>1005</v>
      </c>
      <c r="M537" s="45">
        <v>45744</v>
      </c>
    </row>
    <row r="538" spans="1:13" ht="84" x14ac:dyDescent="0.2">
      <c r="A538" s="41">
        <v>532</v>
      </c>
      <c r="B538" s="42" t="s">
        <v>936</v>
      </c>
      <c r="C538" s="50" t="s">
        <v>1138</v>
      </c>
      <c r="D538" s="5">
        <v>14016</v>
      </c>
      <c r="E538" s="5">
        <v>14016</v>
      </c>
      <c r="F538" s="46" t="s">
        <v>152</v>
      </c>
      <c r="G538" s="50" t="s">
        <v>952</v>
      </c>
      <c r="H538" s="5">
        <v>14016</v>
      </c>
      <c r="I538" s="50" t="s">
        <v>952</v>
      </c>
      <c r="J538" s="5">
        <v>14016</v>
      </c>
      <c r="K538" s="44" t="s">
        <v>19</v>
      </c>
      <c r="L538" s="41" t="s">
        <v>1006</v>
      </c>
      <c r="M538" s="45">
        <v>45744</v>
      </c>
    </row>
    <row r="539" spans="1:13" ht="84" x14ac:dyDescent="0.2">
      <c r="A539" s="41">
        <v>533</v>
      </c>
      <c r="B539" s="42" t="s">
        <v>936</v>
      </c>
      <c r="C539" s="50" t="s">
        <v>677</v>
      </c>
      <c r="D539" s="5">
        <v>2220</v>
      </c>
      <c r="E539" s="5">
        <v>2220</v>
      </c>
      <c r="F539" s="46" t="s">
        <v>152</v>
      </c>
      <c r="G539" s="50" t="s">
        <v>949</v>
      </c>
      <c r="H539" s="5">
        <v>2220</v>
      </c>
      <c r="I539" s="50" t="s">
        <v>949</v>
      </c>
      <c r="J539" s="5">
        <v>2220</v>
      </c>
      <c r="K539" s="44" t="s">
        <v>19</v>
      </c>
      <c r="L539" s="41" t="s">
        <v>1007</v>
      </c>
      <c r="M539" s="45">
        <v>45744</v>
      </c>
    </row>
    <row r="540" spans="1:13" ht="84" x14ac:dyDescent="0.2">
      <c r="A540" s="41">
        <v>534</v>
      </c>
      <c r="B540" s="42" t="s">
        <v>936</v>
      </c>
      <c r="C540" s="50" t="s">
        <v>1317</v>
      </c>
      <c r="D540" s="5">
        <v>5675</v>
      </c>
      <c r="E540" s="5">
        <v>5675</v>
      </c>
      <c r="F540" s="46" t="s">
        <v>152</v>
      </c>
      <c r="G540" s="50" t="s">
        <v>1008</v>
      </c>
      <c r="H540" s="5">
        <v>5675</v>
      </c>
      <c r="I540" s="50" t="s">
        <v>1008</v>
      </c>
      <c r="J540" s="5">
        <v>5675</v>
      </c>
      <c r="K540" s="44" t="s">
        <v>19</v>
      </c>
      <c r="L540" s="41" t="s">
        <v>1009</v>
      </c>
      <c r="M540" s="45">
        <v>45744</v>
      </c>
    </row>
    <row r="541" spans="1:13" ht="84" x14ac:dyDescent="0.2">
      <c r="A541" s="41">
        <v>535</v>
      </c>
      <c r="B541" s="42" t="s">
        <v>936</v>
      </c>
      <c r="C541" s="50" t="s">
        <v>1124</v>
      </c>
      <c r="D541" s="4">
        <v>9250</v>
      </c>
      <c r="E541" s="4">
        <f t="shared" ref="E541:E553" si="52">D541</f>
        <v>9250</v>
      </c>
      <c r="F541" s="46" t="s">
        <v>152</v>
      </c>
      <c r="G541" s="50" t="s">
        <v>1010</v>
      </c>
      <c r="H541" s="5">
        <f t="shared" ref="H541:H553" si="53">E541</f>
        <v>9250</v>
      </c>
      <c r="I541" s="50" t="str">
        <f>G541</f>
        <v>บริษัท ซี.อาร์.พลาสติก จำกัด</v>
      </c>
      <c r="J541" s="5">
        <f>H541</f>
        <v>9250</v>
      </c>
      <c r="K541" s="44" t="s">
        <v>19</v>
      </c>
      <c r="L541" s="41" t="s">
        <v>1011</v>
      </c>
      <c r="M541" s="45">
        <v>45744</v>
      </c>
    </row>
    <row r="542" spans="1:13" ht="84" x14ac:dyDescent="0.2">
      <c r="A542" s="41">
        <v>536</v>
      </c>
      <c r="B542" s="42" t="s">
        <v>267</v>
      </c>
      <c r="C542" s="49" t="s">
        <v>1221</v>
      </c>
      <c r="D542" s="5">
        <v>1700</v>
      </c>
      <c r="E542" s="8">
        <f t="shared" si="52"/>
        <v>1700</v>
      </c>
      <c r="F542" s="42" t="s">
        <v>152</v>
      </c>
      <c r="G542" s="49" t="s">
        <v>275</v>
      </c>
      <c r="H542" s="8">
        <f t="shared" si="53"/>
        <v>1700</v>
      </c>
      <c r="I542" s="43" t="s">
        <v>275</v>
      </c>
      <c r="J542" s="8">
        <f t="shared" ref="J542:J553" si="54">H542</f>
        <v>1700</v>
      </c>
      <c r="K542" s="44" t="s">
        <v>19</v>
      </c>
      <c r="L542" s="41" t="s">
        <v>462</v>
      </c>
      <c r="M542" s="45">
        <v>45744</v>
      </c>
    </row>
    <row r="543" spans="1:13" ht="84" x14ac:dyDescent="0.2">
      <c r="A543" s="41">
        <v>537</v>
      </c>
      <c r="B543" s="42" t="s">
        <v>267</v>
      </c>
      <c r="C543" s="49" t="s">
        <v>680</v>
      </c>
      <c r="D543" s="5">
        <v>2860</v>
      </c>
      <c r="E543" s="8">
        <f t="shared" si="52"/>
        <v>2860</v>
      </c>
      <c r="F543" s="42" t="s">
        <v>152</v>
      </c>
      <c r="G543" s="49" t="s">
        <v>275</v>
      </c>
      <c r="H543" s="8">
        <f t="shared" si="53"/>
        <v>2860</v>
      </c>
      <c r="I543" s="43" t="s">
        <v>275</v>
      </c>
      <c r="J543" s="8">
        <f t="shared" si="54"/>
        <v>2860</v>
      </c>
      <c r="K543" s="44" t="s">
        <v>19</v>
      </c>
      <c r="L543" s="41" t="s">
        <v>463</v>
      </c>
      <c r="M543" s="45">
        <v>45744</v>
      </c>
    </row>
    <row r="544" spans="1:13" ht="84" x14ac:dyDescent="0.2">
      <c r="A544" s="41">
        <v>538</v>
      </c>
      <c r="B544" s="42" t="s">
        <v>267</v>
      </c>
      <c r="C544" s="49" t="s">
        <v>761</v>
      </c>
      <c r="D544" s="5">
        <v>6230</v>
      </c>
      <c r="E544" s="8">
        <f t="shared" si="52"/>
        <v>6230</v>
      </c>
      <c r="F544" s="42" t="s">
        <v>152</v>
      </c>
      <c r="G544" s="49" t="s">
        <v>272</v>
      </c>
      <c r="H544" s="8">
        <f t="shared" si="53"/>
        <v>6230</v>
      </c>
      <c r="I544" s="43" t="s">
        <v>272</v>
      </c>
      <c r="J544" s="8">
        <f t="shared" si="54"/>
        <v>6230</v>
      </c>
      <c r="K544" s="44" t="s">
        <v>19</v>
      </c>
      <c r="L544" s="41" t="s">
        <v>464</v>
      </c>
      <c r="M544" s="45">
        <v>45744</v>
      </c>
    </row>
    <row r="545" spans="1:13" ht="84" x14ac:dyDescent="0.2">
      <c r="A545" s="41">
        <v>539</v>
      </c>
      <c r="B545" s="42" t="s">
        <v>267</v>
      </c>
      <c r="C545" s="49" t="s">
        <v>716</v>
      </c>
      <c r="D545" s="5">
        <v>1300</v>
      </c>
      <c r="E545" s="8">
        <f t="shared" si="52"/>
        <v>1300</v>
      </c>
      <c r="F545" s="42" t="s">
        <v>152</v>
      </c>
      <c r="G545" s="49" t="s">
        <v>1077</v>
      </c>
      <c r="H545" s="8">
        <f t="shared" si="53"/>
        <v>1300</v>
      </c>
      <c r="I545" s="49" t="s">
        <v>1077</v>
      </c>
      <c r="J545" s="8">
        <f t="shared" si="54"/>
        <v>1300</v>
      </c>
      <c r="K545" s="44" t="s">
        <v>19</v>
      </c>
      <c r="L545" s="41" t="s">
        <v>465</v>
      </c>
      <c r="M545" s="45">
        <v>45744</v>
      </c>
    </row>
    <row r="546" spans="1:13" ht="84" x14ac:dyDescent="0.2">
      <c r="A546" s="41">
        <v>540</v>
      </c>
      <c r="B546" s="42" t="s">
        <v>267</v>
      </c>
      <c r="C546" s="49" t="s">
        <v>1246</v>
      </c>
      <c r="D546" s="5">
        <v>2000</v>
      </c>
      <c r="E546" s="8">
        <f t="shared" si="52"/>
        <v>2000</v>
      </c>
      <c r="F546" s="42" t="s">
        <v>152</v>
      </c>
      <c r="G546" s="49" t="s">
        <v>388</v>
      </c>
      <c r="H546" s="8">
        <f t="shared" si="53"/>
        <v>2000</v>
      </c>
      <c r="I546" s="43" t="s">
        <v>388</v>
      </c>
      <c r="J546" s="8">
        <f t="shared" si="54"/>
        <v>2000</v>
      </c>
      <c r="K546" s="44" t="s">
        <v>19</v>
      </c>
      <c r="L546" s="41" t="s">
        <v>466</v>
      </c>
      <c r="M546" s="45">
        <v>45744</v>
      </c>
    </row>
    <row r="547" spans="1:13" ht="84" x14ac:dyDescent="0.2">
      <c r="A547" s="41">
        <v>541</v>
      </c>
      <c r="B547" s="42" t="s">
        <v>267</v>
      </c>
      <c r="C547" s="49" t="s">
        <v>1123</v>
      </c>
      <c r="D547" s="5">
        <v>8500</v>
      </c>
      <c r="E547" s="8">
        <f t="shared" si="52"/>
        <v>8500</v>
      </c>
      <c r="F547" s="42" t="s">
        <v>152</v>
      </c>
      <c r="G547" s="49" t="s">
        <v>279</v>
      </c>
      <c r="H547" s="8">
        <f t="shared" si="53"/>
        <v>8500</v>
      </c>
      <c r="I547" s="43" t="s">
        <v>279</v>
      </c>
      <c r="J547" s="8">
        <f t="shared" si="54"/>
        <v>8500</v>
      </c>
      <c r="K547" s="44" t="s">
        <v>19</v>
      </c>
      <c r="L547" s="41" t="s">
        <v>467</v>
      </c>
      <c r="M547" s="45">
        <v>45744</v>
      </c>
    </row>
    <row r="548" spans="1:13" ht="84" x14ac:dyDescent="0.2">
      <c r="A548" s="41">
        <v>542</v>
      </c>
      <c r="B548" s="42" t="s">
        <v>267</v>
      </c>
      <c r="C548" s="49" t="s">
        <v>759</v>
      </c>
      <c r="D548" s="5">
        <v>680</v>
      </c>
      <c r="E548" s="8">
        <f t="shared" si="52"/>
        <v>680</v>
      </c>
      <c r="F548" s="42" t="s">
        <v>152</v>
      </c>
      <c r="G548" s="49" t="s">
        <v>275</v>
      </c>
      <c r="H548" s="8">
        <f t="shared" si="53"/>
        <v>680</v>
      </c>
      <c r="I548" s="43" t="s">
        <v>275</v>
      </c>
      <c r="J548" s="8">
        <f t="shared" si="54"/>
        <v>680</v>
      </c>
      <c r="K548" s="44" t="s">
        <v>19</v>
      </c>
      <c r="L548" s="41" t="s">
        <v>468</v>
      </c>
      <c r="M548" s="45">
        <v>45744</v>
      </c>
    </row>
    <row r="549" spans="1:13" ht="84" x14ac:dyDescent="0.2">
      <c r="A549" s="41">
        <v>543</v>
      </c>
      <c r="B549" s="42" t="s">
        <v>267</v>
      </c>
      <c r="C549" s="49" t="s">
        <v>1318</v>
      </c>
      <c r="D549" s="5">
        <v>7550</v>
      </c>
      <c r="E549" s="8">
        <f t="shared" si="52"/>
        <v>7550</v>
      </c>
      <c r="F549" s="42" t="s">
        <v>152</v>
      </c>
      <c r="G549" s="49" t="s">
        <v>439</v>
      </c>
      <c r="H549" s="8">
        <f t="shared" si="53"/>
        <v>7550</v>
      </c>
      <c r="I549" s="43" t="s">
        <v>439</v>
      </c>
      <c r="J549" s="8">
        <f t="shared" si="54"/>
        <v>7550</v>
      </c>
      <c r="K549" s="44" t="s">
        <v>19</v>
      </c>
      <c r="L549" s="41" t="s">
        <v>469</v>
      </c>
      <c r="M549" s="45">
        <v>45744</v>
      </c>
    </row>
    <row r="550" spans="1:13" ht="84" x14ac:dyDescent="0.2">
      <c r="A550" s="41">
        <v>544</v>
      </c>
      <c r="B550" s="42" t="s">
        <v>267</v>
      </c>
      <c r="C550" s="49" t="s">
        <v>1319</v>
      </c>
      <c r="D550" s="5">
        <v>24000</v>
      </c>
      <c r="E550" s="8">
        <f t="shared" si="52"/>
        <v>24000</v>
      </c>
      <c r="F550" s="42" t="s">
        <v>152</v>
      </c>
      <c r="G550" s="49" t="s">
        <v>304</v>
      </c>
      <c r="H550" s="8">
        <f t="shared" si="53"/>
        <v>24000</v>
      </c>
      <c r="I550" s="43" t="s">
        <v>304</v>
      </c>
      <c r="J550" s="8">
        <f t="shared" si="54"/>
        <v>24000</v>
      </c>
      <c r="K550" s="44" t="s">
        <v>19</v>
      </c>
      <c r="L550" s="41" t="s">
        <v>470</v>
      </c>
      <c r="M550" s="45">
        <v>45744</v>
      </c>
    </row>
    <row r="551" spans="1:13" ht="84" x14ac:dyDescent="0.2">
      <c r="A551" s="41">
        <v>545</v>
      </c>
      <c r="B551" s="42" t="s">
        <v>267</v>
      </c>
      <c r="C551" s="49" t="s">
        <v>1232</v>
      </c>
      <c r="D551" s="5">
        <v>41400</v>
      </c>
      <c r="E551" s="8">
        <f t="shared" si="52"/>
        <v>41400</v>
      </c>
      <c r="F551" s="42" t="s">
        <v>152</v>
      </c>
      <c r="G551" s="49" t="s">
        <v>1076</v>
      </c>
      <c r="H551" s="8">
        <f t="shared" si="53"/>
        <v>41400</v>
      </c>
      <c r="I551" s="49" t="s">
        <v>1076</v>
      </c>
      <c r="J551" s="8">
        <f t="shared" si="54"/>
        <v>41400</v>
      </c>
      <c r="K551" s="44" t="s">
        <v>19</v>
      </c>
      <c r="L551" s="41" t="s">
        <v>471</v>
      </c>
      <c r="M551" s="45">
        <v>45744</v>
      </c>
    </row>
    <row r="552" spans="1:13" ht="84" x14ac:dyDescent="0.2">
      <c r="A552" s="41">
        <v>546</v>
      </c>
      <c r="B552" s="42" t="s">
        <v>267</v>
      </c>
      <c r="C552" s="49" t="s">
        <v>968</v>
      </c>
      <c r="D552" s="5">
        <v>3000</v>
      </c>
      <c r="E552" s="8">
        <f t="shared" si="52"/>
        <v>3000</v>
      </c>
      <c r="F552" s="42" t="s">
        <v>152</v>
      </c>
      <c r="G552" s="49" t="s">
        <v>304</v>
      </c>
      <c r="H552" s="8">
        <f t="shared" si="53"/>
        <v>3000</v>
      </c>
      <c r="I552" s="43" t="s">
        <v>304</v>
      </c>
      <c r="J552" s="8">
        <f t="shared" si="54"/>
        <v>3000</v>
      </c>
      <c r="K552" s="44" t="s">
        <v>19</v>
      </c>
      <c r="L552" s="41" t="s">
        <v>472</v>
      </c>
      <c r="M552" s="45">
        <v>45744</v>
      </c>
    </row>
    <row r="553" spans="1:13" ht="84" x14ac:dyDescent="0.2">
      <c r="A553" s="41">
        <v>547</v>
      </c>
      <c r="B553" s="42" t="s">
        <v>267</v>
      </c>
      <c r="C553" s="48" t="s">
        <v>1097</v>
      </c>
      <c r="D553" s="5">
        <v>5400</v>
      </c>
      <c r="E553" s="8">
        <f t="shared" si="52"/>
        <v>5400</v>
      </c>
      <c r="F553" s="42" t="s">
        <v>152</v>
      </c>
      <c r="G553" s="49" t="s">
        <v>317</v>
      </c>
      <c r="H553" s="8">
        <f t="shared" si="53"/>
        <v>5400</v>
      </c>
      <c r="I553" s="43" t="s">
        <v>317</v>
      </c>
      <c r="J553" s="8">
        <f t="shared" si="54"/>
        <v>5400</v>
      </c>
      <c r="K553" s="44" t="s">
        <v>19</v>
      </c>
      <c r="L553" s="41" t="s">
        <v>473</v>
      </c>
      <c r="M553" s="45">
        <v>45744</v>
      </c>
    </row>
    <row r="554" spans="1:13" ht="105" x14ac:dyDescent="0.2">
      <c r="A554" s="41">
        <v>548</v>
      </c>
      <c r="B554" s="42" t="s">
        <v>477</v>
      </c>
      <c r="C554" s="50" t="s">
        <v>1320</v>
      </c>
      <c r="D554" s="5">
        <v>10400000</v>
      </c>
      <c r="E554" s="5">
        <v>10400000</v>
      </c>
      <c r="F554" s="46" t="s">
        <v>376</v>
      </c>
      <c r="G554" s="43" t="s">
        <v>1023</v>
      </c>
      <c r="H554" s="9" t="s">
        <v>1024</v>
      </c>
      <c r="I554" s="49" t="s">
        <v>1025</v>
      </c>
      <c r="J554" s="5">
        <v>10386500</v>
      </c>
      <c r="K554" s="44" t="s">
        <v>19</v>
      </c>
      <c r="L554" s="41" t="s">
        <v>1026</v>
      </c>
      <c r="M554" s="45">
        <v>45744</v>
      </c>
    </row>
    <row r="555" spans="1:13" ht="84" x14ac:dyDescent="0.2">
      <c r="A555" s="41">
        <v>549</v>
      </c>
      <c r="B555" s="42" t="s">
        <v>267</v>
      </c>
      <c r="C555" s="49" t="s">
        <v>682</v>
      </c>
      <c r="D555" s="5">
        <v>800</v>
      </c>
      <c r="E555" s="8">
        <f>D555</f>
        <v>800</v>
      </c>
      <c r="F555" s="42" t="s">
        <v>152</v>
      </c>
      <c r="G555" s="49" t="s">
        <v>475</v>
      </c>
      <c r="H555" s="8">
        <f>E555</f>
        <v>800</v>
      </c>
      <c r="I555" s="43" t="s">
        <v>475</v>
      </c>
      <c r="J555" s="8">
        <f t="shared" ref="J555:J565" si="55">H555</f>
        <v>800</v>
      </c>
      <c r="K555" s="44" t="s">
        <v>19</v>
      </c>
      <c r="L555" s="41" t="s">
        <v>476</v>
      </c>
      <c r="M555" s="45">
        <v>45747</v>
      </c>
    </row>
    <row r="556" spans="1:13" ht="84" x14ac:dyDescent="0.2">
      <c r="A556" s="41">
        <v>550</v>
      </c>
      <c r="B556" s="42" t="s">
        <v>477</v>
      </c>
      <c r="C556" s="43" t="s">
        <v>682</v>
      </c>
      <c r="D556" s="8">
        <v>1437</v>
      </c>
      <c r="E556" s="8">
        <v>1437</v>
      </c>
      <c r="F556" s="41" t="s">
        <v>152</v>
      </c>
      <c r="G556" s="43" t="s">
        <v>508</v>
      </c>
      <c r="H556" s="5">
        <v>1437</v>
      </c>
      <c r="I556" s="43" t="str">
        <f t="shared" ref="I556:I566" si="56">G556</f>
        <v xml:space="preserve">ห้างหุ้นส่วนจำกัด พี แอนด์ เอ ซิสเตมส์ </v>
      </c>
      <c r="J556" s="5">
        <f t="shared" si="55"/>
        <v>1437</v>
      </c>
      <c r="K556" s="44" t="s">
        <v>19</v>
      </c>
      <c r="L556" s="42" t="s">
        <v>781</v>
      </c>
      <c r="M556" s="45">
        <v>45747</v>
      </c>
    </row>
    <row r="557" spans="1:13" ht="84" x14ac:dyDescent="0.2">
      <c r="A557" s="41">
        <v>551</v>
      </c>
      <c r="B557" s="42" t="s">
        <v>477</v>
      </c>
      <c r="C557" s="43" t="s">
        <v>496</v>
      </c>
      <c r="D557" s="8">
        <v>4021</v>
      </c>
      <c r="E557" s="8">
        <v>4021</v>
      </c>
      <c r="F557" s="41" t="s">
        <v>152</v>
      </c>
      <c r="G557" s="43" t="s">
        <v>702</v>
      </c>
      <c r="H557" s="8">
        <v>4021</v>
      </c>
      <c r="I557" s="43" t="str">
        <f t="shared" si="56"/>
        <v xml:space="preserve">ร้านธนากร การค้า </v>
      </c>
      <c r="J557" s="5">
        <f t="shared" si="55"/>
        <v>4021</v>
      </c>
      <c r="K557" s="44" t="s">
        <v>19</v>
      </c>
      <c r="L557" s="42" t="s">
        <v>776</v>
      </c>
      <c r="M557" s="45">
        <v>45747</v>
      </c>
    </row>
    <row r="558" spans="1:13" ht="84" x14ac:dyDescent="0.2">
      <c r="A558" s="41">
        <v>552</v>
      </c>
      <c r="B558" s="42" t="s">
        <v>477</v>
      </c>
      <c r="C558" s="43" t="s">
        <v>711</v>
      </c>
      <c r="D558" s="8">
        <v>1387</v>
      </c>
      <c r="E558" s="8">
        <v>1387</v>
      </c>
      <c r="F558" s="42" t="s">
        <v>152</v>
      </c>
      <c r="G558" s="43" t="s">
        <v>790</v>
      </c>
      <c r="H558" s="8">
        <v>1387</v>
      </c>
      <c r="I558" s="43" t="str">
        <f t="shared" si="56"/>
        <v xml:space="preserve">บริษัท เอเอส เอ็นเทค จำกัด </v>
      </c>
      <c r="J558" s="5">
        <f t="shared" si="55"/>
        <v>1387</v>
      </c>
      <c r="K558" s="44" t="s">
        <v>19</v>
      </c>
      <c r="L558" s="42" t="s">
        <v>791</v>
      </c>
      <c r="M558" s="45">
        <v>45747</v>
      </c>
    </row>
    <row r="559" spans="1:13" ht="84" x14ac:dyDescent="0.2">
      <c r="A559" s="41">
        <v>553</v>
      </c>
      <c r="B559" s="42" t="s">
        <v>477</v>
      </c>
      <c r="C559" s="43" t="s">
        <v>705</v>
      </c>
      <c r="D559" s="8">
        <v>3000</v>
      </c>
      <c r="E559" s="8">
        <v>3000</v>
      </c>
      <c r="F559" s="41" t="s">
        <v>152</v>
      </c>
      <c r="G559" s="43" t="s">
        <v>788</v>
      </c>
      <c r="H559" s="8">
        <v>3000</v>
      </c>
      <c r="I559" s="43" t="str">
        <f t="shared" si="56"/>
        <v xml:space="preserve">บริษัท กิตติอีเล็คโทรนิคส์ จำกัด </v>
      </c>
      <c r="J559" s="5">
        <f t="shared" si="55"/>
        <v>3000</v>
      </c>
      <c r="K559" s="44" t="s">
        <v>19</v>
      </c>
      <c r="L559" s="42" t="s">
        <v>789</v>
      </c>
      <c r="M559" s="45">
        <v>45747</v>
      </c>
    </row>
    <row r="560" spans="1:13" ht="84" x14ac:dyDescent="0.2">
      <c r="A560" s="41">
        <v>554</v>
      </c>
      <c r="B560" s="42" t="s">
        <v>477</v>
      </c>
      <c r="C560" s="43" t="s">
        <v>784</v>
      </c>
      <c r="D560" s="8">
        <v>4484</v>
      </c>
      <c r="E560" s="8">
        <v>4484</v>
      </c>
      <c r="F560" s="41" t="s">
        <v>152</v>
      </c>
      <c r="G560" s="43" t="s">
        <v>785</v>
      </c>
      <c r="H560" s="8">
        <v>4484</v>
      </c>
      <c r="I560" s="43" t="str">
        <f t="shared" si="56"/>
        <v>ห้างหุ้นส่วนจำกัด แพรถนอมโลหะกิจ</v>
      </c>
      <c r="J560" s="5">
        <f t="shared" si="55"/>
        <v>4484</v>
      </c>
      <c r="K560" s="44" t="s">
        <v>19</v>
      </c>
      <c r="L560" s="42" t="s">
        <v>786</v>
      </c>
      <c r="M560" s="45">
        <v>45747</v>
      </c>
    </row>
    <row r="561" spans="1:13" ht="84" x14ac:dyDescent="0.2">
      <c r="A561" s="41">
        <v>555</v>
      </c>
      <c r="B561" s="42" t="s">
        <v>477</v>
      </c>
      <c r="C561" s="43" t="s">
        <v>772</v>
      </c>
      <c r="D561" s="8">
        <v>2510</v>
      </c>
      <c r="E561" s="8">
        <v>2510</v>
      </c>
      <c r="F561" s="41" t="s">
        <v>152</v>
      </c>
      <c r="G561" s="43" t="s">
        <v>774</v>
      </c>
      <c r="H561" s="8">
        <v>2510</v>
      </c>
      <c r="I561" s="43" t="str">
        <f t="shared" si="56"/>
        <v>ร้านทองเรือนการค้า</v>
      </c>
      <c r="J561" s="5">
        <f t="shared" si="55"/>
        <v>2510</v>
      </c>
      <c r="K561" s="44" t="s">
        <v>19</v>
      </c>
      <c r="L561" s="42" t="s">
        <v>775</v>
      </c>
      <c r="M561" s="45">
        <v>45747</v>
      </c>
    </row>
    <row r="562" spans="1:13" ht="84" x14ac:dyDescent="0.2">
      <c r="A562" s="41">
        <v>556</v>
      </c>
      <c r="B562" s="42" t="s">
        <v>477</v>
      </c>
      <c r="C562" s="43" t="s">
        <v>751</v>
      </c>
      <c r="D562" s="8">
        <v>4173</v>
      </c>
      <c r="E562" s="8">
        <v>4173</v>
      </c>
      <c r="F562" s="41" t="s">
        <v>152</v>
      </c>
      <c r="G562" s="43" t="s">
        <v>733</v>
      </c>
      <c r="H562" s="8">
        <v>4173</v>
      </c>
      <c r="I562" s="43" t="str">
        <f t="shared" si="56"/>
        <v>บริษัท จือฮะเซนเตอร์ จำกัด</v>
      </c>
      <c r="J562" s="5">
        <f t="shared" si="55"/>
        <v>4173</v>
      </c>
      <c r="K562" s="44" t="s">
        <v>19</v>
      </c>
      <c r="L562" s="42" t="s">
        <v>787</v>
      </c>
      <c r="M562" s="45">
        <v>45747</v>
      </c>
    </row>
    <row r="563" spans="1:13" ht="84" x14ac:dyDescent="0.2">
      <c r="A563" s="41">
        <v>557</v>
      </c>
      <c r="B563" s="42" t="s">
        <v>477</v>
      </c>
      <c r="C563" s="43" t="s">
        <v>682</v>
      </c>
      <c r="D563" s="8">
        <v>2000</v>
      </c>
      <c r="E563" s="8">
        <v>2000</v>
      </c>
      <c r="F563" s="41" t="s">
        <v>152</v>
      </c>
      <c r="G563" s="43" t="s">
        <v>782</v>
      </c>
      <c r="H563" s="8">
        <v>2000</v>
      </c>
      <c r="I563" s="43" t="str">
        <f t="shared" si="56"/>
        <v xml:space="preserve">ห้างหุ้นส่วนสามัญ คอมโปรเอ็ดยูเคชั่น </v>
      </c>
      <c r="J563" s="5">
        <f t="shared" si="55"/>
        <v>2000</v>
      </c>
      <c r="K563" s="44" t="s">
        <v>19</v>
      </c>
      <c r="L563" s="42" t="s">
        <v>783</v>
      </c>
      <c r="M563" s="45">
        <v>45747</v>
      </c>
    </row>
    <row r="564" spans="1:13" ht="84" x14ac:dyDescent="0.2">
      <c r="A564" s="41">
        <v>558</v>
      </c>
      <c r="B564" s="42" t="s">
        <v>477</v>
      </c>
      <c r="C564" s="43" t="s">
        <v>779</v>
      </c>
      <c r="D564" s="8">
        <v>2371</v>
      </c>
      <c r="E564" s="8">
        <v>2371</v>
      </c>
      <c r="F564" s="41" t="s">
        <v>152</v>
      </c>
      <c r="G564" s="43" t="s">
        <v>508</v>
      </c>
      <c r="H564" s="5">
        <v>2371</v>
      </c>
      <c r="I564" s="43" t="str">
        <f t="shared" si="56"/>
        <v xml:space="preserve">ห้างหุ้นส่วนจำกัด พี แอนด์ เอ ซิสเตมส์ </v>
      </c>
      <c r="J564" s="5">
        <f t="shared" si="55"/>
        <v>2371</v>
      </c>
      <c r="K564" s="44" t="s">
        <v>19</v>
      </c>
      <c r="L564" s="42" t="s">
        <v>780</v>
      </c>
      <c r="M564" s="45">
        <v>45747</v>
      </c>
    </row>
    <row r="565" spans="1:13" ht="84" x14ac:dyDescent="0.2">
      <c r="A565" s="41">
        <v>559</v>
      </c>
      <c r="B565" s="42" t="s">
        <v>477</v>
      </c>
      <c r="C565" s="43" t="s">
        <v>812</v>
      </c>
      <c r="D565" s="8">
        <v>164486.82</v>
      </c>
      <c r="E565" s="8">
        <v>164486.82</v>
      </c>
      <c r="F565" s="42" t="s">
        <v>152</v>
      </c>
      <c r="G565" s="43" t="s">
        <v>805</v>
      </c>
      <c r="H565" s="8">
        <v>164486.82</v>
      </c>
      <c r="I565" s="43" t="str">
        <f t="shared" si="56"/>
        <v xml:space="preserve">ห้างหุ้นส่วนจำกัด วี พี แอล.เอ็นจิเนียร์ริ่ง </v>
      </c>
      <c r="J565" s="5">
        <f t="shared" si="55"/>
        <v>164486.82</v>
      </c>
      <c r="K565" s="44" t="s">
        <v>19</v>
      </c>
      <c r="L565" s="42" t="s">
        <v>813</v>
      </c>
      <c r="M565" s="45">
        <v>45747</v>
      </c>
    </row>
    <row r="566" spans="1:13" ht="84" x14ac:dyDescent="0.2">
      <c r="A566" s="41">
        <v>560</v>
      </c>
      <c r="B566" s="42" t="s">
        <v>81</v>
      </c>
      <c r="C566" s="43" t="s">
        <v>1321</v>
      </c>
      <c r="D566" s="10">
        <v>16000</v>
      </c>
      <c r="E566" s="10">
        <f>D566</f>
        <v>16000</v>
      </c>
      <c r="F566" s="42" t="s">
        <v>152</v>
      </c>
      <c r="G566" s="43" t="s">
        <v>148</v>
      </c>
      <c r="H566" s="10">
        <v>16000</v>
      </c>
      <c r="I566" s="43" t="str">
        <f t="shared" si="56"/>
        <v>ร้รนธนวัฒน์ไฟฟ้าแอร์เซอร์วิส</v>
      </c>
      <c r="J566" s="10">
        <v>16000</v>
      </c>
      <c r="K566" s="44" t="s">
        <v>19</v>
      </c>
      <c r="L566" s="42" t="s">
        <v>149</v>
      </c>
      <c r="M566" s="45">
        <v>45747</v>
      </c>
    </row>
    <row r="567" spans="1:13" ht="84" x14ac:dyDescent="0.2">
      <c r="A567" s="41">
        <v>561</v>
      </c>
      <c r="B567" s="42" t="s">
        <v>894</v>
      </c>
      <c r="C567" s="50" t="s">
        <v>1102</v>
      </c>
      <c r="D567" s="4">
        <v>28630</v>
      </c>
      <c r="E567" s="4">
        <f>SUM(D567)</f>
        <v>28630</v>
      </c>
      <c r="F567" s="46" t="s">
        <v>152</v>
      </c>
      <c r="G567" s="50" t="s">
        <v>924</v>
      </c>
      <c r="H567" s="5">
        <f>SUM(E567)</f>
        <v>28630</v>
      </c>
      <c r="I567" s="50" t="s">
        <v>924</v>
      </c>
      <c r="J567" s="5">
        <f>SUM(H567)</f>
        <v>28630</v>
      </c>
      <c r="K567" s="44" t="s">
        <v>19</v>
      </c>
      <c r="L567" s="42" t="s">
        <v>935</v>
      </c>
      <c r="M567" s="51">
        <v>45747</v>
      </c>
    </row>
    <row r="568" spans="1:13" ht="84" x14ac:dyDescent="0.2">
      <c r="A568" s="41">
        <v>562</v>
      </c>
      <c r="B568" s="42" t="s">
        <v>150</v>
      </c>
      <c r="C568" s="50" t="s">
        <v>1166</v>
      </c>
      <c r="D568" s="4">
        <v>10200</v>
      </c>
      <c r="E568" s="4">
        <v>10200</v>
      </c>
      <c r="F568" s="46" t="s">
        <v>152</v>
      </c>
      <c r="G568" s="43" t="s">
        <v>173</v>
      </c>
      <c r="H568" s="5">
        <v>10200</v>
      </c>
      <c r="I568" s="43" t="s">
        <v>173</v>
      </c>
      <c r="J568" s="5">
        <v>10200</v>
      </c>
      <c r="K568" s="44" t="s">
        <v>19</v>
      </c>
      <c r="L568" s="41" t="s">
        <v>198</v>
      </c>
      <c r="M568" s="3">
        <v>45747</v>
      </c>
    </row>
    <row r="569" spans="1:13" ht="84" x14ac:dyDescent="0.2">
      <c r="A569" s="41">
        <v>563</v>
      </c>
      <c r="B569" s="42" t="s">
        <v>150</v>
      </c>
      <c r="C569" s="50" t="s">
        <v>1147</v>
      </c>
      <c r="D569" s="4">
        <v>27080</v>
      </c>
      <c r="E569" s="4">
        <v>27080</v>
      </c>
      <c r="F569" s="46" t="s">
        <v>152</v>
      </c>
      <c r="G569" s="43" t="s">
        <v>199</v>
      </c>
      <c r="H569" s="5">
        <v>27080</v>
      </c>
      <c r="I569" s="43" t="s">
        <v>199</v>
      </c>
      <c r="J569" s="5">
        <v>27080</v>
      </c>
      <c r="K569" s="44" t="s">
        <v>19</v>
      </c>
      <c r="L569" s="41" t="s">
        <v>200</v>
      </c>
      <c r="M569" s="3">
        <v>45747</v>
      </c>
    </row>
    <row r="570" spans="1:13" ht="84" x14ac:dyDescent="0.2">
      <c r="A570" s="41">
        <v>564</v>
      </c>
      <c r="B570" s="42" t="s">
        <v>150</v>
      </c>
      <c r="C570" s="50" t="s">
        <v>201</v>
      </c>
      <c r="D570" s="4">
        <v>9000</v>
      </c>
      <c r="E570" s="4">
        <v>9000</v>
      </c>
      <c r="F570" s="46" t="s">
        <v>152</v>
      </c>
      <c r="G570" s="43" t="s">
        <v>202</v>
      </c>
      <c r="H570" s="5">
        <v>9000</v>
      </c>
      <c r="I570" s="43" t="s">
        <v>202</v>
      </c>
      <c r="J570" s="5">
        <v>9000</v>
      </c>
      <c r="K570" s="44" t="s">
        <v>19</v>
      </c>
      <c r="L570" s="41" t="s">
        <v>203</v>
      </c>
      <c r="M570" s="3">
        <v>45747</v>
      </c>
    </row>
    <row r="571" spans="1:13" ht="84" x14ac:dyDescent="0.2">
      <c r="A571" s="41">
        <v>565</v>
      </c>
      <c r="B571" s="42" t="s">
        <v>150</v>
      </c>
      <c r="C571" s="50" t="s">
        <v>204</v>
      </c>
      <c r="D571" s="4">
        <v>59400</v>
      </c>
      <c r="E571" s="4">
        <v>59400</v>
      </c>
      <c r="F571" s="46" t="s">
        <v>152</v>
      </c>
      <c r="G571" s="43" t="s">
        <v>205</v>
      </c>
      <c r="H571" s="5">
        <v>59400</v>
      </c>
      <c r="I571" s="43" t="s">
        <v>205</v>
      </c>
      <c r="J571" s="5">
        <v>59400</v>
      </c>
      <c r="K571" s="44" t="s">
        <v>19</v>
      </c>
      <c r="L571" s="41" t="s">
        <v>206</v>
      </c>
      <c r="M571" s="3">
        <v>45747</v>
      </c>
    </row>
    <row r="572" spans="1:13" ht="84" x14ac:dyDescent="0.2">
      <c r="A572" s="41">
        <v>566</v>
      </c>
      <c r="B572" s="42" t="s">
        <v>150</v>
      </c>
      <c r="C572" s="50" t="s">
        <v>207</v>
      </c>
      <c r="D572" s="4">
        <v>34230</v>
      </c>
      <c r="E572" s="4">
        <v>34230</v>
      </c>
      <c r="F572" s="46" t="s">
        <v>152</v>
      </c>
      <c r="G572" s="43" t="s">
        <v>208</v>
      </c>
      <c r="H572" s="5">
        <v>34230</v>
      </c>
      <c r="I572" s="43" t="s">
        <v>208</v>
      </c>
      <c r="J572" s="5">
        <v>34230</v>
      </c>
      <c r="K572" s="44" t="s">
        <v>19</v>
      </c>
      <c r="L572" s="41" t="s">
        <v>209</v>
      </c>
      <c r="M572" s="3">
        <v>45747</v>
      </c>
    </row>
    <row r="573" spans="1:13" ht="84" x14ac:dyDescent="0.2">
      <c r="A573" s="41">
        <v>567</v>
      </c>
      <c r="B573" s="42" t="s">
        <v>150</v>
      </c>
      <c r="C573" s="50" t="s">
        <v>207</v>
      </c>
      <c r="D573" s="4">
        <v>34698</v>
      </c>
      <c r="E573" s="4">
        <v>34698</v>
      </c>
      <c r="F573" s="46" t="s">
        <v>152</v>
      </c>
      <c r="G573" s="43" t="s">
        <v>210</v>
      </c>
      <c r="H573" s="5">
        <v>34698</v>
      </c>
      <c r="I573" s="43" t="s">
        <v>210</v>
      </c>
      <c r="J573" s="5">
        <v>34698</v>
      </c>
      <c r="K573" s="44" t="s">
        <v>19</v>
      </c>
      <c r="L573" s="41" t="s">
        <v>211</v>
      </c>
      <c r="M573" s="3">
        <v>45747</v>
      </c>
    </row>
    <row r="574" spans="1:13" ht="84" x14ac:dyDescent="0.2">
      <c r="A574" s="41">
        <v>568</v>
      </c>
      <c r="B574" s="42" t="s">
        <v>150</v>
      </c>
      <c r="C574" s="50" t="s">
        <v>207</v>
      </c>
      <c r="D574" s="4">
        <v>33000</v>
      </c>
      <c r="E574" s="4">
        <v>33000</v>
      </c>
      <c r="F574" s="46" t="s">
        <v>152</v>
      </c>
      <c r="G574" s="43" t="s">
        <v>212</v>
      </c>
      <c r="H574" s="5">
        <v>33000</v>
      </c>
      <c r="I574" s="43" t="s">
        <v>212</v>
      </c>
      <c r="J574" s="5">
        <v>33000</v>
      </c>
      <c r="K574" s="44" t="s">
        <v>19</v>
      </c>
      <c r="L574" s="41" t="s">
        <v>213</v>
      </c>
      <c r="M574" s="3">
        <v>45747</v>
      </c>
    </row>
    <row r="575" spans="1:13" ht="84" x14ac:dyDescent="0.2">
      <c r="A575" s="41">
        <v>569</v>
      </c>
      <c r="B575" s="42" t="s">
        <v>150</v>
      </c>
      <c r="C575" s="50" t="s">
        <v>207</v>
      </c>
      <c r="D575" s="4">
        <v>33000</v>
      </c>
      <c r="E575" s="4">
        <v>33000</v>
      </c>
      <c r="F575" s="46" t="s">
        <v>152</v>
      </c>
      <c r="G575" s="43" t="s">
        <v>214</v>
      </c>
      <c r="H575" s="5">
        <v>33000</v>
      </c>
      <c r="I575" s="43" t="s">
        <v>214</v>
      </c>
      <c r="J575" s="5">
        <v>33000</v>
      </c>
      <c r="K575" s="44" t="s">
        <v>19</v>
      </c>
      <c r="L575" s="41" t="s">
        <v>215</v>
      </c>
      <c r="M575" s="3">
        <v>45747</v>
      </c>
    </row>
    <row r="576" spans="1:13" ht="84" x14ac:dyDescent="0.2">
      <c r="A576" s="41">
        <v>570</v>
      </c>
      <c r="B576" s="42" t="s">
        <v>150</v>
      </c>
      <c r="C576" s="50" t="s">
        <v>207</v>
      </c>
      <c r="D576" s="4">
        <v>33000</v>
      </c>
      <c r="E576" s="4">
        <v>33000</v>
      </c>
      <c r="F576" s="46" t="s">
        <v>152</v>
      </c>
      <c r="G576" s="43" t="s">
        <v>216</v>
      </c>
      <c r="H576" s="5">
        <v>33000</v>
      </c>
      <c r="I576" s="43" t="s">
        <v>216</v>
      </c>
      <c r="J576" s="5">
        <v>33000</v>
      </c>
      <c r="K576" s="44" t="s">
        <v>19</v>
      </c>
      <c r="L576" s="41" t="s">
        <v>217</v>
      </c>
      <c r="M576" s="3">
        <v>45747</v>
      </c>
    </row>
    <row r="577" spans="1:13" ht="84" x14ac:dyDescent="0.2">
      <c r="A577" s="41">
        <v>571</v>
      </c>
      <c r="B577" s="42" t="s">
        <v>150</v>
      </c>
      <c r="C577" s="50" t="s">
        <v>207</v>
      </c>
      <c r="D577" s="4">
        <v>33000</v>
      </c>
      <c r="E577" s="4">
        <v>33000</v>
      </c>
      <c r="F577" s="46" t="s">
        <v>152</v>
      </c>
      <c r="G577" s="43" t="s">
        <v>202</v>
      </c>
      <c r="H577" s="5">
        <v>33000</v>
      </c>
      <c r="I577" s="43" t="s">
        <v>202</v>
      </c>
      <c r="J577" s="5">
        <v>33000</v>
      </c>
      <c r="K577" s="44" t="s">
        <v>19</v>
      </c>
      <c r="L577" s="41" t="s">
        <v>218</v>
      </c>
      <c r="M577" s="3">
        <v>45747</v>
      </c>
    </row>
    <row r="578" spans="1:13" ht="84" x14ac:dyDescent="0.2">
      <c r="A578" s="41">
        <v>572</v>
      </c>
      <c r="B578" s="42" t="s">
        <v>150</v>
      </c>
      <c r="C578" s="50" t="s">
        <v>219</v>
      </c>
      <c r="D578" s="4">
        <v>46350</v>
      </c>
      <c r="E578" s="4">
        <v>46350</v>
      </c>
      <c r="F578" s="46" t="s">
        <v>152</v>
      </c>
      <c r="G578" s="43" t="s">
        <v>220</v>
      </c>
      <c r="H578" s="5">
        <v>46350</v>
      </c>
      <c r="I578" s="43" t="s">
        <v>220</v>
      </c>
      <c r="J578" s="5">
        <v>46350</v>
      </c>
      <c r="K578" s="44" t="s">
        <v>19</v>
      </c>
      <c r="L578" s="41" t="s">
        <v>221</v>
      </c>
      <c r="M578" s="3">
        <v>45747</v>
      </c>
    </row>
    <row r="579" spans="1:13" ht="84" x14ac:dyDescent="0.2">
      <c r="A579" s="41">
        <v>573</v>
      </c>
      <c r="B579" s="42" t="s">
        <v>150</v>
      </c>
      <c r="C579" s="50" t="s">
        <v>222</v>
      </c>
      <c r="D579" s="4">
        <v>33000</v>
      </c>
      <c r="E579" s="4">
        <v>33000</v>
      </c>
      <c r="F579" s="46" t="s">
        <v>152</v>
      </c>
      <c r="G579" s="43" t="s">
        <v>223</v>
      </c>
      <c r="H579" s="5">
        <v>33000</v>
      </c>
      <c r="I579" s="43" t="s">
        <v>223</v>
      </c>
      <c r="J579" s="5">
        <v>33000</v>
      </c>
      <c r="K579" s="44" t="s">
        <v>19</v>
      </c>
      <c r="L579" s="41" t="s">
        <v>224</v>
      </c>
      <c r="M579" s="3">
        <v>45747</v>
      </c>
    </row>
    <row r="580" spans="1:13" ht="84" x14ac:dyDescent="0.2">
      <c r="A580" s="41">
        <v>574</v>
      </c>
      <c r="B580" s="42" t="s">
        <v>150</v>
      </c>
      <c r="C580" s="50" t="s">
        <v>225</v>
      </c>
      <c r="D580" s="4">
        <v>45000</v>
      </c>
      <c r="E580" s="4">
        <v>45000</v>
      </c>
      <c r="F580" s="46" t="s">
        <v>152</v>
      </c>
      <c r="G580" s="43" t="s">
        <v>226</v>
      </c>
      <c r="H580" s="5">
        <v>45000</v>
      </c>
      <c r="I580" s="43" t="s">
        <v>226</v>
      </c>
      <c r="J580" s="5">
        <v>45000</v>
      </c>
      <c r="K580" s="44" t="s">
        <v>19</v>
      </c>
      <c r="L580" s="41" t="s">
        <v>227</v>
      </c>
      <c r="M580" s="3">
        <v>45747</v>
      </c>
    </row>
    <row r="581" spans="1:13" ht="84" x14ac:dyDescent="0.2">
      <c r="A581" s="41">
        <v>575</v>
      </c>
      <c r="B581" s="42" t="s">
        <v>150</v>
      </c>
      <c r="C581" s="50" t="s">
        <v>228</v>
      </c>
      <c r="D581" s="4">
        <v>45000</v>
      </c>
      <c r="E581" s="4">
        <v>45000</v>
      </c>
      <c r="F581" s="46" t="s">
        <v>152</v>
      </c>
      <c r="G581" s="43" t="s">
        <v>229</v>
      </c>
      <c r="H581" s="5">
        <v>45000</v>
      </c>
      <c r="I581" s="43" t="s">
        <v>229</v>
      </c>
      <c r="J581" s="5">
        <v>45000</v>
      </c>
      <c r="K581" s="44" t="s">
        <v>19</v>
      </c>
      <c r="L581" s="41" t="s">
        <v>230</v>
      </c>
      <c r="M581" s="3">
        <v>45747</v>
      </c>
    </row>
    <row r="582" spans="1:13" ht="84" x14ac:dyDescent="0.2">
      <c r="A582" s="41">
        <v>576</v>
      </c>
      <c r="B582" s="42" t="s">
        <v>150</v>
      </c>
      <c r="C582" s="50" t="s">
        <v>231</v>
      </c>
      <c r="D582" s="4">
        <v>45000</v>
      </c>
      <c r="E582" s="4">
        <v>45000</v>
      </c>
      <c r="F582" s="46" t="s">
        <v>152</v>
      </c>
      <c r="G582" s="43" t="s">
        <v>232</v>
      </c>
      <c r="H582" s="5">
        <v>45000</v>
      </c>
      <c r="I582" s="43" t="s">
        <v>232</v>
      </c>
      <c r="J582" s="5">
        <v>45000</v>
      </c>
      <c r="K582" s="44" t="s">
        <v>19</v>
      </c>
      <c r="L582" s="41" t="s">
        <v>233</v>
      </c>
      <c r="M582" s="3">
        <v>45747</v>
      </c>
    </row>
    <row r="583" spans="1:13" ht="84" x14ac:dyDescent="0.2">
      <c r="A583" s="41">
        <v>577</v>
      </c>
      <c r="B583" s="42" t="s">
        <v>150</v>
      </c>
      <c r="C583" s="50" t="s">
        <v>234</v>
      </c>
      <c r="D583" s="4">
        <v>48000</v>
      </c>
      <c r="E583" s="4">
        <v>48000</v>
      </c>
      <c r="F583" s="46" t="s">
        <v>152</v>
      </c>
      <c r="G583" s="43" t="s">
        <v>235</v>
      </c>
      <c r="H583" s="5">
        <v>48000</v>
      </c>
      <c r="I583" s="43" t="s">
        <v>235</v>
      </c>
      <c r="J583" s="5">
        <v>48000</v>
      </c>
      <c r="K583" s="44" t="s">
        <v>19</v>
      </c>
      <c r="L583" s="41" t="s">
        <v>236</v>
      </c>
      <c r="M583" s="3">
        <v>45747</v>
      </c>
    </row>
    <row r="584" spans="1:13" ht="84" x14ac:dyDescent="0.2">
      <c r="A584" s="41">
        <v>578</v>
      </c>
      <c r="B584" s="42" t="s">
        <v>150</v>
      </c>
      <c r="C584" s="50" t="s">
        <v>237</v>
      </c>
      <c r="D584" s="4">
        <v>39000</v>
      </c>
      <c r="E584" s="4">
        <v>39000</v>
      </c>
      <c r="F584" s="46" t="s">
        <v>152</v>
      </c>
      <c r="G584" s="43" t="s">
        <v>238</v>
      </c>
      <c r="H584" s="5">
        <v>39000</v>
      </c>
      <c r="I584" s="43" t="s">
        <v>238</v>
      </c>
      <c r="J584" s="5">
        <v>39000</v>
      </c>
      <c r="K584" s="44" t="s">
        <v>19</v>
      </c>
      <c r="L584" s="41" t="s">
        <v>239</v>
      </c>
      <c r="M584" s="3">
        <v>45747</v>
      </c>
    </row>
    <row r="585" spans="1:13" ht="84" x14ac:dyDescent="0.2">
      <c r="A585" s="41">
        <v>579</v>
      </c>
      <c r="B585" s="42" t="s">
        <v>150</v>
      </c>
      <c r="C585" s="50" t="s">
        <v>240</v>
      </c>
      <c r="D585" s="4">
        <v>36000</v>
      </c>
      <c r="E585" s="4">
        <v>36000</v>
      </c>
      <c r="F585" s="46" t="s">
        <v>152</v>
      </c>
      <c r="G585" s="43" t="s">
        <v>241</v>
      </c>
      <c r="H585" s="5">
        <v>36000</v>
      </c>
      <c r="I585" s="43" t="s">
        <v>241</v>
      </c>
      <c r="J585" s="5">
        <v>36000</v>
      </c>
      <c r="K585" s="44" t="s">
        <v>19</v>
      </c>
      <c r="L585" s="41" t="s">
        <v>242</v>
      </c>
      <c r="M585" s="3">
        <v>45747</v>
      </c>
    </row>
    <row r="586" spans="1:13" ht="84" x14ac:dyDescent="0.2">
      <c r="A586" s="41">
        <v>580</v>
      </c>
      <c r="B586" s="42" t="s">
        <v>150</v>
      </c>
      <c r="C586" s="50" t="s">
        <v>243</v>
      </c>
      <c r="D586" s="4">
        <v>39000</v>
      </c>
      <c r="E586" s="4">
        <v>39000</v>
      </c>
      <c r="F586" s="46" t="s">
        <v>152</v>
      </c>
      <c r="G586" s="43" t="s">
        <v>244</v>
      </c>
      <c r="H586" s="5">
        <v>39000</v>
      </c>
      <c r="I586" s="43" t="s">
        <v>244</v>
      </c>
      <c r="J586" s="5">
        <v>39000</v>
      </c>
      <c r="K586" s="44" t="s">
        <v>19</v>
      </c>
      <c r="L586" s="41" t="s">
        <v>245</v>
      </c>
      <c r="M586" s="3">
        <v>45747</v>
      </c>
    </row>
    <row r="587" spans="1:13" ht="84" x14ac:dyDescent="0.2">
      <c r="A587" s="41">
        <v>581</v>
      </c>
      <c r="B587" s="42" t="s">
        <v>150</v>
      </c>
      <c r="C587" s="50" t="s">
        <v>246</v>
      </c>
      <c r="D587" s="4">
        <v>33000</v>
      </c>
      <c r="E587" s="4">
        <v>33000</v>
      </c>
      <c r="F587" s="46" t="s">
        <v>152</v>
      </c>
      <c r="G587" s="43" t="s">
        <v>247</v>
      </c>
      <c r="H587" s="5">
        <v>33000</v>
      </c>
      <c r="I587" s="43" t="s">
        <v>247</v>
      </c>
      <c r="J587" s="5">
        <v>33000</v>
      </c>
      <c r="K587" s="44" t="s">
        <v>19</v>
      </c>
      <c r="L587" s="41" t="s">
        <v>248</v>
      </c>
      <c r="M587" s="3">
        <v>45747</v>
      </c>
    </row>
    <row r="588" spans="1:13" ht="84" x14ac:dyDescent="0.2">
      <c r="A588" s="41">
        <v>582</v>
      </c>
      <c r="B588" s="42" t="s">
        <v>150</v>
      </c>
      <c r="C588" s="50" t="s">
        <v>249</v>
      </c>
      <c r="D588" s="4">
        <v>36000</v>
      </c>
      <c r="E588" s="4">
        <v>36000</v>
      </c>
      <c r="F588" s="46" t="s">
        <v>152</v>
      </c>
      <c r="G588" s="43" t="s">
        <v>250</v>
      </c>
      <c r="H588" s="5">
        <v>36000</v>
      </c>
      <c r="I588" s="43" t="s">
        <v>250</v>
      </c>
      <c r="J588" s="5">
        <v>36000</v>
      </c>
      <c r="K588" s="44" t="s">
        <v>19</v>
      </c>
      <c r="L588" s="41" t="s">
        <v>251</v>
      </c>
      <c r="M588" s="3">
        <v>45747</v>
      </c>
    </row>
    <row r="589" spans="1:13" ht="84" x14ac:dyDescent="0.2">
      <c r="A589" s="41">
        <v>583</v>
      </c>
      <c r="B589" s="42" t="s">
        <v>150</v>
      </c>
      <c r="C589" s="50" t="s">
        <v>249</v>
      </c>
      <c r="D589" s="4">
        <v>36000</v>
      </c>
      <c r="E589" s="4">
        <v>36000</v>
      </c>
      <c r="F589" s="46" t="s">
        <v>152</v>
      </c>
      <c r="G589" s="43" t="s">
        <v>252</v>
      </c>
      <c r="H589" s="5">
        <v>36000</v>
      </c>
      <c r="I589" s="43" t="s">
        <v>252</v>
      </c>
      <c r="J589" s="5">
        <v>36000</v>
      </c>
      <c r="K589" s="44" t="s">
        <v>19</v>
      </c>
      <c r="L589" s="41" t="s">
        <v>253</v>
      </c>
      <c r="M589" s="3">
        <v>45747</v>
      </c>
    </row>
    <row r="590" spans="1:13" ht="84" x14ac:dyDescent="0.2">
      <c r="A590" s="41">
        <v>584</v>
      </c>
      <c r="B590" s="42" t="s">
        <v>150</v>
      </c>
      <c r="C590" s="50" t="s">
        <v>249</v>
      </c>
      <c r="D590" s="4">
        <v>36000</v>
      </c>
      <c r="E590" s="4">
        <v>36000</v>
      </c>
      <c r="F590" s="46" t="s">
        <v>152</v>
      </c>
      <c r="G590" s="43" t="s">
        <v>254</v>
      </c>
      <c r="H590" s="5">
        <v>36000</v>
      </c>
      <c r="I590" s="43" t="s">
        <v>254</v>
      </c>
      <c r="J590" s="5">
        <v>36000</v>
      </c>
      <c r="K590" s="44" t="s">
        <v>19</v>
      </c>
      <c r="L590" s="41" t="s">
        <v>255</v>
      </c>
      <c r="M590" s="3">
        <v>45747</v>
      </c>
    </row>
    <row r="591" spans="1:13" ht="84" x14ac:dyDescent="0.2">
      <c r="A591" s="41">
        <v>585</v>
      </c>
      <c r="B591" s="42" t="s">
        <v>150</v>
      </c>
      <c r="C591" s="50" t="s">
        <v>249</v>
      </c>
      <c r="D591" s="4">
        <v>36000</v>
      </c>
      <c r="E591" s="4">
        <v>36000</v>
      </c>
      <c r="F591" s="46" t="s">
        <v>152</v>
      </c>
      <c r="G591" s="43" t="s">
        <v>256</v>
      </c>
      <c r="H591" s="5">
        <v>36000</v>
      </c>
      <c r="I591" s="43" t="s">
        <v>256</v>
      </c>
      <c r="J591" s="5">
        <v>36000</v>
      </c>
      <c r="K591" s="44" t="s">
        <v>19</v>
      </c>
      <c r="L591" s="41" t="s">
        <v>257</v>
      </c>
      <c r="M591" s="3">
        <v>45747</v>
      </c>
    </row>
    <row r="592" spans="1:13" ht="84" x14ac:dyDescent="0.2">
      <c r="A592" s="41">
        <v>586</v>
      </c>
      <c r="B592" s="42" t="s">
        <v>150</v>
      </c>
      <c r="C592" s="50" t="s">
        <v>249</v>
      </c>
      <c r="D592" s="4">
        <v>33000</v>
      </c>
      <c r="E592" s="4">
        <v>33000</v>
      </c>
      <c r="F592" s="46" t="s">
        <v>152</v>
      </c>
      <c r="G592" s="43" t="s">
        <v>258</v>
      </c>
      <c r="H592" s="5">
        <v>33000</v>
      </c>
      <c r="I592" s="43" t="s">
        <v>258</v>
      </c>
      <c r="J592" s="5">
        <v>33000</v>
      </c>
      <c r="K592" s="44" t="s">
        <v>19</v>
      </c>
      <c r="L592" s="41" t="s">
        <v>259</v>
      </c>
      <c r="M592" s="3">
        <v>45747</v>
      </c>
    </row>
    <row r="593" spans="1:13" ht="84" x14ac:dyDescent="0.2">
      <c r="A593" s="41">
        <v>587</v>
      </c>
      <c r="B593" s="42" t="s">
        <v>150</v>
      </c>
      <c r="C593" s="50" t="s">
        <v>260</v>
      </c>
      <c r="D593" s="4">
        <v>33000</v>
      </c>
      <c r="E593" s="4">
        <v>33000</v>
      </c>
      <c r="F593" s="46" t="s">
        <v>152</v>
      </c>
      <c r="G593" s="43" t="s">
        <v>261</v>
      </c>
      <c r="H593" s="5">
        <v>33000</v>
      </c>
      <c r="I593" s="43" t="s">
        <v>261</v>
      </c>
      <c r="J593" s="5">
        <v>33000</v>
      </c>
      <c r="K593" s="44" t="s">
        <v>19</v>
      </c>
      <c r="L593" s="41" t="s">
        <v>262</v>
      </c>
      <c r="M593" s="3">
        <v>45747</v>
      </c>
    </row>
    <row r="594" spans="1:13" ht="84" x14ac:dyDescent="0.2">
      <c r="A594" s="41">
        <v>588</v>
      </c>
      <c r="B594" s="42" t="s">
        <v>150</v>
      </c>
      <c r="C594" s="50" t="s">
        <v>249</v>
      </c>
      <c r="D594" s="4">
        <v>21000</v>
      </c>
      <c r="E594" s="4">
        <v>21000</v>
      </c>
      <c r="F594" s="46" t="s">
        <v>152</v>
      </c>
      <c r="G594" s="43" t="s">
        <v>1075</v>
      </c>
      <c r="H594" s="5">
        <v>21000</v>
      </c>
      <c r="I594" s="43" t="s">
        <v>1075</v>
      </c>
      <c r="J594" s="5">
        <v>21000</v>
      </c>
      <c r="K594" s="44" t="s">
        <v>19</v>
      </c>
      <c r="L594" s="41" t="s">
        <v>263</v>
      </c>
      <c r="M594" s="3">
        <v>45747</v>
      </c>
    </row>
    <row r="595" spans="1:13" ht="84" x14ac:dyDescent="0.2">
      <c r="A595" s="41">
        <v>589</v>
      </c>
      <c r="B595" s="42" t="s">
        <v>150</v>
      </c>
      <c r="C595" s="50" t="s">
        <v>207</v>
      </c>
      <c r="D595" s="4">
        <v>27000</v>
      </c>
      <c r="E595" s="4">
        <v>27000</v>
      </c>
      <c r="F595" s="46" t="s">
        <v>152</v>
      </c>
      <c r="G595" s="43" t="s">
        <v>264</v>
      </c>
      <c r="H595" s="5">
        <v>27000</v>
      </c>
      <c r="I595" s="43" t="s">
        <v>264</v>
      </c>
      <c r="J595" s="5">
        <v>27000</v>
      </c>
      <c r="K595" s="44" t="s">
        <v>19</v>
      </c>
      <c r="L595" s="41" t="s">
        <v>265</v>
      </c>
      <c r="M595" s="3">
        <v>45747</v>
      </c>
    </row>
    <row r="596" spans="1:13" ht="84" x14ac:dyDescent="0.2">
      <c r="A596" s="41">
        <v>590</v>
      </c>
      <c r="B596" s="42" t="s">
        <v>150</v>
      </c>
      <c r="C596" s="50" t="s">
        <v>207</v>
      </c>
      <c r="D596" s="4">
        <v>27000</v>
      </c>
      <c r="E596" s="4">
        <v>27000</v>
      </c>
      <c r="F596" s="46" t="s">
        <v>152</v>
      </c>
      <c r="G596" s="43" t="s">
        <v>1074</v>
      </c>
      <c r="H596" s="5">
        <v>27000</v>
      </c>
      <c r="I596" s="43" t="s">
        <v>1074</v>
      </c>
      <c r="J596" s="5">
        <v>27000</v>
      </c>
      <c r="K596" s="44" t="s">
        <v>19</v>
      </c>
      <c r="L596" s="41" t="s">
        <v>266</v>
      </c>
      <c r="M596" s="3">
        <v>45747</v>
      </c>
    </row>
    <row r="597" spans="1:13" ht="84" x14ac:dyDescent="0.2">
      <c r="A597" s="41">
        <v>591</v>
      </c>
      <c r="B597" s="42" t="s">
        <v>936</v>
      </c>
      <c r="C597" s="50" t="s">
        <v>1102</v>
      </c>
      <c r="D597" s="5">
        <v>4171</v>
      </c>
      <c r="E597" s="5">
        <v>4171</v>
      </c>
      <c r="F597" s="46" t="s">
        <v>152</v>
      </c>
      <c r="G597" s="50" t="s">
        <v>952</v>
      </c>
      <c r="H597" s="5">
        <v>4171</v>
      </c>
      <c r="I597" s="50" t="s">
        <v>952</v>
      </c>
      <c r="J597" s="5">
        <v>4171</v>
      </c>
      <c r="K597" s="44" t="s">
        <v>19</v>
      </c>
      <c r="L597" s="41" t="s">
        <v>1012</v>
      </c>
      <c r="M597" s="45">
        <v>45747</v>
      </c>
    </row>
    <row r="598" spans="1:13" ht="84" x14ac:dyDescent="0.2">
      <c r="A598" s="41">
        <v>592</v>
      </c>
      <c r="B598" s="42" t="s">
        <v>936</v>
      </c>
      <c r="C598" s="50" t="s">
        <v>1248</v>
      </c>
      <c r="D598" s="5">
        <v>11700</v>
      </c>
      <c r="E598" s="5">
        <v>11700</v>
      </c>
      <c r="F598" s="46" t="s">
        <v>152</v>
      </c>
      <c r="G598" s="50" t="s">
        <v>949</v>
      </c>
      <c r="H598" s="5">
        <v>11700</v>
      </c>
      <c r="I598" s="50" t="s">
        <v>949</v>
      </c>
      <c r="J598" s="5">
        <v>11700</v>
      </c>
      <c r="K598" s="44" t="s">
        <v>19</v>
      </c>
      <c r="L598" s="41" t="s">
        <v>1013</v>
      </c>
      <c r="M598" s="45">
        <v>45747</v>
      </c>
    </row>
    <row r="599" spans="1:13" ht="84" x14ac:dyDescent="0.2">
      <c r="A599" s="41">
        <v>593</v>
      </c>
      <c r="B599" s="42" t="s">
        <v>267</v>
      </c>
      <c r="C599" s="67" t="s">
        <v>1251</v>
      </c>
      <c r="D599" s="5">
        <v>3000</v>
      </c>
      <c r="E599" s="8">
        <f>D599</f>
        <v>3000</v>
      </c>
      <c r="F599" s="42" t="s">
        <v>152</v>
      </c>
      <c r="G599" s="49" t="s">
        <v>419</v>
      </c>
      <c r="H599" s="8">
        <f>E599</f>
        <v>3000</v>
      </c>
      <c r="I599" s="43" t="s">
        <v>419</v>
      </c>
      <c r="J599" s="8">
        <f>H599</f>
        <v>3000</v>
      </c>
      <c r="K599" s="44" t="s">
        <v>19</v>
      </c>
      <c r="L599" s="41" t="s">
        <v>474</v>
      </c>
      <c r="M599" s="45">
        <v>45747</v>
      </c>
    </row>
    <row r="600" spans="1:13" ht="84" x14ac:dyDescent="0.2">
      <c r="A600" s="41">
        <v>594</v>
      </c>
      <c r="B600" s="42" t="s">
        <v>17</v>
      </c>
      <c r="C600" s="64" t="s">
        <v>1322</v>
      </c>
      <c r="D600" s="4">
        <v>11500</v>
      </c>
      <c r="E600" s="4">
        <v>11500</v>
      </c>
      <c r="F600" s="42" t="s">
        <v>152</v>
      </c>
      <c r="G600" s="52" t="s">
        <v>62</v>
      </c>
      <c r="H600" s="4">
        <v>11500</v>
      </c>
      <c r="I600" s="52" t="s">
        <v>62</v>
      </c>
      <c r="J600" s="4">
        <v>11500</v>
      </c>
      <c r="K600" s="44" t="s">
        <v>19</v>
      </c>
      <c r="L600" s="42" t="s">
        <v>75</v>
      </c>
      <c r="M600" s="51">
        <v>45747</v>
      </c>
    </row>
    <row r="601" spans="1:13" ht="84" x14ac:dyDescent="0.2">
      <c r="A601" s="41">
        <v>595</v>
      </c>
      <c r="B601" s="42" t="s">
        <v>17</v>
      </c>
      <c r="C601" s="64" t="s">
        <v>79</v>
      </c>
      <c r="D601" s="4">
        <v>15000</v>
      </c>
      <c r="E601" s="4">
        <v>15000</v>
      </c>
      <c r="F601" s="42" t="s">
        <v>152</v>
      </c>
      <c r="G601" s="52" t="s">
        <v>80</v>
      </c>
      <c r="H601" s="4">
        <v>15000</v>
      </c>
      <c r="I601" s="52" t="s">
        <v>80</v>
      </c>
      <c r="J601" s="4">
        <v>15000</v>
      </c>
      <c r="K601" s="44" t="s">
        <v>19</v>
      </c>
      <c r="L601" s="42" t="s">
        <v>1323</v>
      </c>
      <c r="M601" s="51">
        <v>45747</v>
      </c>
    </row>
    <row r="602" spans="1:13" ht="84" x14ac:dyDescent="0.2">
      <c r="A602" s="41">
        <v>596</v>
      </c>
      <c r="B602" s="42" t="s">
        <v>17</v>
      </c>
      <c r="C602" s="50" t="s">
        <v>1324</v>
      </c>
      <c r="D602" s="5">
        <v>400</v>
      </c>
      <c r="E602" s="5">
        <v>400</v>
      </c>
      <c r="F602" s="42" t="s">
        <v>152</v>
      </c>
      <c r="G602" s="50" t="s">
        <v>1062</v>
      </c>
      <c r="H602" s="5">
        <v>400</v>
      </c>
      <c r="I602" s="50" t="s">
        <v>1062</v>
      </c>
      <c r="J602" s="5">
        <v>400</v>
      </c>
      <c r="K602" s="44" t="s">
        <v>19</v>
      </c>
      <c r="L602" s="41" t="s">
        <v>1072</v>
      </c>
      <c r="M602" s="45">
        <v>45747</v>
      </c>
    </row>
    <row r="603" spans="1:13" ht="84" x14ac:dyDescent="0.2">
      <c r="A603" s="41">
        <v>597</v>
      </c>
      <c r="B603" s="42" t="s">
        <v>17</v>
      </c>
      <c r="C603" s="64" t="s">
        <v>76</v>
      </c>
      <c r="D603" s="4">
        <v>15000</v>
      </c>
      <c r="E603" s="4">
        <v>15000</v>
      </c>
      <c r="F603" s="42" t="s">
        <v>152</v>
      </c>
      <c r="G603" s="52" t="s">
        <v>77</v>
      </c>
      <c r="H603" s="4">
        <v>15000</v>
      </c>
      <c r="I603" s="52" t="s">
        <v>77</v>
      </c>
      <c r="J603" s="4">
        <v>15000</v>
      </c>
      <c r="K603" s="44" t="s">
        <v>19</v>
      </c>
      <c r="L603" s="42" t="s">
        <v>78</v>
      </c>
      <c r="M603" s="51">
        <v>45747</v>
      </c>
    </row>
    <row r="604" spans="1:13" hidden="1" x14ac:dyDescent="0.2">
      <c r="J604" s="11">
        <f>SUBTOTAL(109,J7:J603)</f>
        <v>63323533.430000007</v>
      </c>
    </row>
  </sheetData>
  <autoFilter ref="A6:M603" xr:uid="{00000000-0009-0000-0000-000006000000}">
    <filterColumn colId="6" showButton="0"/>
    <filterColumn colId="8" showButton="0"/>
    <sortState xmlns:xlrd2="http://schemas.microsoft.com/office/spreadsheetml/2017/richdata2" ref="A8:M603">
      <sortCondition ref="M6:M603"/>
    </sortState>
  </autoFilter>
  <mergeCells count="11">
    <mergeCell ref="A1:M1"/>
    <mergeCell ref="A2:M2"/>
    <mergeCell ref="A3:M3"/>
    <mergeCell ref="A5:A6"/>
    <mergeCell ref="B5:B6"/>
    <mergeCell ref="C5:C6"/>
    <mergeCell ref="F5:F6"/>
    <mergeCell ref="G5:H6"/>
    <mergeCell ref="I5:J6"/>
    <mergeCell ref="L5:M5"/>
    <mergeCell ref="L6:M6"/>
  </mergeCells>
  <dataValidations count="1">
    <dataValidation type="list" allowBlank="1" showErrorMessage="1" sqref="F291 F515:F524 F534:F565 F567:F587" xr:uid="{38BF5B3E-97ED-4FAC-AF2E-EB01B9FCE24E}">
      <formula1>"เฉพาะเจาะจง, e-bidding"</formula1>
    </dataValidation>
  </dataValidations>
  <pageMargins left="0.25" right="0.25" top="0.44" bottom="0.32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มี.ค.68</vt:lpstr>
      <vt:lpstr>มี.ค.68!Print_Titles</vt:lpstr>
    </vt:vector>
  </TitlesOfParts>
  <Company>Rajamangala University of Technology Lanna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ณัฐนันท์ อนันต์สถาพร</dc:creator>
  <cp:lastModifiedBy>User</cp:lastModifiedBy>
  <cp:lastPrinted>2026-05-23T05:05:19Z</cp:lastPrinted>
  <dcterms:created xsi:type="dcterms:W3CDTF">2026-05-19T08:32:13Z</dcterms:created>
  <dcterms:modified xsi:type="dcterms:W3CDTF">2026-05-23T05:07:35Z</dcterms:modified>
</cp:coreProperties>
</file>