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7. งานนโยบายและแผน 63\9. ฟอร์ม\การวิเคราะห์ความสอดคล้องรายหลักสูตร\"/>
    </mc:Choice>
  </mc:AlternateContent>
  <bookViews>
    <workbookView xWindow="0" yWindow="0" windowWidth="15870" windowHeight="12135" tabRatio="777" activeTab="7"/>
  </bookViews>
  <sheets>
    <sheet name="BALA1-01" sheetId="2" r:id="rId1"/>
    <sheet name="BALA1-02" sheetId="4" r:id="rId2"/>
    <sheet name="BALA2-01" sheetId="9" r:id="rId3"/>
    <sheet name="BALA2-02" sheetId="3" r:id="rId4"/>
    <sheet name="BALA3-01" sheetId="1" r:id="rId5"/>
    <sheet name="BALA3-02" sheetId="6" r:id="rId6"/>
    <sheet name="BALA3-03" sheetId="7" r:id="rId7"/>
    <sheet name="BALA4-01" sheetId="5" r:id="rId8"/>
  </sheets>
  <definedNames>
    <definedName name="_xlnm.Print_Area" localSheetId="0">'BALA1-01'!$A$1:$B$21</definedName>
    <definedName name="_xlnm.Print_Area" localSheetId="1">'BALA1-02'!$A$1:$K$22</definedName>
    <definedName name="_xlnm.Print_Area" localSheetId="2">'BALA2-01'!$A$1:$O$25</definedName>
    <definedName name="_xlnm.Print_Area" localSheetId="3">'BALA2-02'!$A$1:$O$23</definedName>
    <definedName name="_xlnm.Print_Area" localSheetId="4">'BALA3-01'!$A$1:$M$31</definedName>
    <definedName name="_xlnm.Print_Area" localSheetId="7">'BALA4-01'!$A$1:$F$16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22" i="1"/>
  <c r="C8" i="1"/>
  <c r="F28" i="6"/>
  <c r="F11" i="6" l="1"/>
  <c r="F12" i="6"/>
  <c r="F13" i="6"/>
  <c r="F14" i="6"/>
  <c r="G25" i="1" l="1"/>
  <c r="F10" i="6" l="1"/>
  <c r="G26" i="1" l="1"/>
  <c r="G27" i="1"/>
  <c r="G28" i="1"/>
  <c r="G29" i="1"/>
  <c r="G30" i="1"/>
  <c r="G31" i="1"/>
  <c r="G12" i="1"/>
  <c r="G13" i="1"/>
  <c r="G14" i="1"/>
  <c r="G15" i="1"/>
  <c r="G16" i="1"/>
  <c r="G17" i="1"/>
  <c r="G11" i="1"/>
</calcChain>
</file>

<file path=xl/comments1.xml><?xml version="1.0" encoding="utf-8"?>
<comments xmlns="http://schemas.openxmlformats.org/spreadsheetml/2006/main">
  <authors>
    <author>Windows User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ตัวอย่างการกรอก
</t>
        </r>
      </text>
    </comment>
  </commentList>
</comments>
</file>

<file path=xl/sharedStrings.xml><?xml version="1.0" encoding="utf-8"?>
<sst xmlns="http://schemas.openxmlformats.org/spreadsheetml/2006/main" count="332" uniqueCount="203">
  <si>
    <t>ชื่อหลักสูตร</t>
  </si>
  <si>
    <t>แผนการศึกษาแห่งชาติ (พ.ศ. 2560 – 2579)</t>
  </si>
  <si>
    <t>ยุทธศาสตร์กระทรวง อว.</t>
  </si>
  <si>
    <t xml:space="preserve">ยุทธศาสตร์ที่ 1 การจัดการศึกษาเพื่อความมั่นคงของสังคมและประเทศชาติ
ยุทธศาสตร์ที่ 3 การพัฒนาศักยภาพทุกช่วงวัยและการสร้างสังคมแห่งการเรียนรู้
</t>
  </si>
  <si>
    <t>ยุทธศาสตร์ที่ 1 การพัฒนาการศึกษาเพื่อผลิตกำลังคนนักวิชาชีพที่เน้นการปฏิบัติ (Hands-on)</t>
  </si>
  <si>
    <t xml:space="preserve">บริบท/อัตลักษณ์ของพื้นที่ </t>
  </si>
  <si>
    <t xml:space="preserve">อัตลักษณ์ (Identity) </t>
  </si>
  <si>
    <t xml:space="preserve">บัณฑิตนักปฏิบัติผู้รอบรู้
</t>
  </si>
  <si>
    <t xml:space="preserve">ยุทธศาสตร์ชาติ 20 ปี (พ.ศ. 2561- 2580)
</t>
  </si>
  <si>
    <t>แผนยุทธศาสตร์ มทร.ล้านนา ระยะ 5 ปี 
พ.ศ. 2561 – 2565 (ฉบับปรับปรุง พ.ศ. 2562)</t>
  </si>
  <si>
    <t xml:space="preserve">นวัตกรรมเพื่อชุมชน (เชียงใหม่)
</t>
  </si>
  <si>
    <t xml:space="preserve">ยุทธศาสตร์ที่ 1 การผลิตกําลังคนด้าน ววน. ที่มีคุณภาพสูงเพื่อยกระดับขีดความสามารถ ในการแข่งขันของประเทศ
ยุทธศาสตร์ที่ 4 การพัฒนาการจัดการศึกษาให้ทันสมัย มีคุณภาพ และสร้างสังคมแห่งการเรียนรู้
</t>
  </si>
  <si>
    <t xml:space="preserve">แผนยุทธศาสตร์การพัฒนาคณะบริหารธุรกิจและศิลปศาสตร์  พ.ศ. 2561 – 2565
(ฉบับปรับปรุงครั้งที่ 2 กันยายน 2562)
</t>
  </si>
  <si>
    <t>รายละเอียดแผนการปรับปรุงและพัฒนาหลักสูตร</t>
  </si>
  <si>
    <t xml:space="preserve">1. .............................. </t>
  </si>
  <si>
    <t>2. ..............................</t>
  </si>
  <si>
    <t>3. ...............................</t>
  </si>
  <si>
    <t>4. ................................</t>
  </si>
  <si>
    <t>พ.ศ. 2563</t>
  </si>
  <si>
    <t>พ.ศ. 2564</t>
  </si>
  <si>
    <t>พ.ศ. 2565</t>
  </si>
  <si>
    <t>พ.ศ. 2566</t>
  </si>
  <si>
    <t>พ.ศ. 2567</t>
  </si>
  <si>
    <t>การวิเคราะห์ความสอดคล้องของยุทธศาสตร์เพื่อการพัฒนาหลักสูตรตามอัตลักษณ์ของพื้นที่</t>
  </si>
  <si>
    <t xml:space="preserve">หลักสูตรที่จะดำเนินการปรับปรุงพัฒนาตามบริบทพื้นที่  </t>
  </si>
  <si>
    <t xml:space="preserve">หลักสูตรที่จัดทำใหม่ตามบริบทพื้นที่  </t>
  </si>
  <si>
    <t>รายละเอียดแผนพัฒนากำลังคนเพื่อการปรับปรุงและพัฒนาหลักสูตร</t>
  </si>
  <si>
    <t>รายละเอียดแผนพัฒนาสิ่งสนับสนุนการเรียนรู้เพื่อการปรับปรุงและพัฒนาหลักสูตร</t>
  </si>
  <si>
    <t>อาจารย์ผู้รับผิดชอบหลักสูตร</t>
  </si>
  <si>
    <t>3.</t>
  </si>
  <si>
    <t>4.</t>
  </si>
  <si>
    <t>5.</t>
  </si>
  <si>
    <t>ชื่อ - สกุล</t>
  </si>
  <si>
    <t>ศึกษาต่อ</t>
  </si>
  <si>
    <t>ป.ตรี</t>
  </si>
  <si>
    <t>ป.โท</t>
  </si>
  <si>
    <t>ป.เอก</t>
  </si>
  <si>
    <t xml:space="preserve">ฝึกอบรม </t>
  </si>
  <si>
    <t>ฝึกประสบการณ์วิชาชีพในสถานประกอบการ</t>
  </si>
  <si>
    <t>อื่นๆ โปรดระบุ......</t>
  </si>
  <si>
    <t xml:space="preserve">วิธีการในการพัฒนาตนเองเพื่อรองรับการพัฒนาหลักสูตรใหม่หรือพัฒนาตนเอง </t>
  </si>
  <si>
    <t>ตำแหน่งทางวิชาการ</t>
  </si>
  <si>
    <t>ผศ.</t>
  </si>
  <si>
    <t>รศ.</t>
  </si>
  <si>
    <t>ศ</t>
  </si>
  <si>
    <t>รายการ</t>
  </si>
  <si>
    <t>อัตราทดแทน/เพิ่มเติม  ลำดับที่ 1 ..........</t>
  </si>
  <si>
    <t>อัตราทดแทน/เพิ่มเติม  ลำดับที่ 2 ...........</t>
  </si>
  <si>
    <t>อัตราทดแทน/เพิ่มเติม ลำดับที่  3 ..........</t>
  </si>
  <si>
    <t>อัตราทดแทน/เพิ่มเติม  ลำดับที่ 4 ...........</t>
  </si>
  <si>
    <t>ปีการศึกษาที่จะทำการเปิดการสอน</t>
  </si>
  <si>
    <t>1. ข้อมูลทั่วไป</t>
  </si>
  <si>
    <t>2. รายละเอียดการพัฒนากำลังคนเพื่อรองรับการปรับปรุงและพัฒนาหลักสูตร</t>
  </si>
  <si>
    <t>ลำดับ</t>
  </si>
  <si>
    <t>จำนวน</t>
  </si>
  <si>
    <t>หน่วยนับ</t>
  </si>
  <si>
    <t>สภาพการใช้งาน</t>
  </si>
  <si>
    <t>ชำรุดรอการซ่อม</t>
  </si>
  <si>
    <t>ยังใช้งานได้ปกติ</t>
  </si>
  <si>
    <t>ชำรุด/เสื่อมสภาพ ใช้งานไม่ได้</t>
  </si>
  <si>
    <t>วัตถุประสงค์ของครุภัณฑ์</t>
  </si>
  <si>
    <t>ทดแทนของเดิม</t>
  </si>
  <si>
    <t>เหตุผลความจำเป็น</t>
  </si>
  <si>
    <t>การนำไปใช้ประโยชน์</t>
  </si>
  <si>
    <t>หลักสูตร ......................................................................</t>
  </si>
  <si>
    <t>เพิ่ม
ประสิทธิ
ภาพ</t>
  </si>
  <si>
    <t>ราคารวม</t>
  </si>
  <si>
    <t>ราคาต่อหน่วย</t>
  </si>
  <si>
    <t>ครุภัณฑ์ประจำปี 2565</t>
  </si>
  <si>
    <t>ครุภัณฑ์ประจำปี 2566</t>
  </si>
  <si>
    <t>...</t>
  </si>
  <si>
    <t xml:space="preserve">3. ความต้องการอาคารหรือสิ่งก่อสร้างและรายการปรับปรุงซ่อมแซมสิ่งก่อสร้าง </t>
  </si>
  <si>
    <t>อายุการใช้งาน</t>
  </si>
  <si>
    <t>ปัญหาของอาคาร/สิ่งก่อสร้าง
ที่จำเป็นต้องปรับปรุงหรือก่อสร้างใหม่</t>
  </si>
  <si>
    <t>สถานภาพ</t>
  </si>
  <si>
    <t>วงเงินที่จะเสนอของบประมาณ
(บาท)</t>
  </si>
  <si>
    <t>ปีงบประมาณที่จะเสนอขอ</t>
  </si>
  <si>
    <t>คำอธิบาย/เหตุผลความจำ
เป็นความพร้อม/ประโยชน์
ที่จะได้รับ</t>
  </si>
  <si>
    <t>ต่ำกว่า 
10 ปี</t>
  </si>
  <si>
    <t>10-20 ปี</t>
  </si>
  <si>
    <t>มากกว่า 20 ปี</t>
  </si>
  <si>
    <t>สร้างใหม่/ทดแทนอาคารเดิม/อาคารใหม่</t>
  </si>
  <si>
    <t>ปรับปรุง/ซ่อมแซม/ต่อเติม</t>
  </si>
  <si>
    <t>ประกอบ
อาคาร</t>
  </si>
  <si>
    <t>จำนวนที่มี</t>
  </si>
  <si>
    <t>เพียงพอ</t>
  </si>
  <si>
    <t>ไม่เพียงพอ</t>
  </si>
  <si>
    <t>ความต้องการใช้งานในปัจจุบัน</t>
  </si>
  <si>
    <t>รายละเอียดแผนการดำเนินงานการหานักศึกษาตัวป้อนเชิงรุก</t>
  </si>
  <si>
    <t>วิธีการดำเนินงานการหานักศึกษาตัวป้อน</t>
  </si>
  <si>
    <t>โรงเรียน/วิทยาลัย เป้าหมาย</t>
  </si>
  <si>
    <t>แผนการดำเนินงานการหานักศึกษาตัวป้อนเชิงรุก</t>
  </si>
  <si>
    <t>ผู้รับผิดชอบ</t>
  </si>
  <si>
    <t>หมายเหตุ</t>
  </si>
  <si>
    <t>จำนวนเป้าหมายที่คาดหวัง
(คน)</t>
  </si>
  <si>
    <t>ช่วงระยะเวลาที่จะดำเนินงาน</t>
  </si>
  <si>
    <t>1.1 จำนวนพัสดุ - ครุภัณฑ์ ที่มีอยู่เดิม ด้านการเรียน (สิ่งสนับสนุนการเรียนรู้ของนักศึกษา)</t>
  </si>
  <si>
    <t>2.1 จำนวนพัสดุ - ครุภัณฑ์ เพื่อรองรับการพัฒนาปรับปรุงหลักสูตรใหม่ในอนาคต  (สิ่งสนับสนุนการเรียนรู้ของนักศึกษา)</t>
  </si>
  <si>
    <t>1.2 จำนวนพัสดุ - ครุภัณฑ์ ที่มีอยู่เดิม ด้านการสอน (สิ่งสนับสนุนการสอนของคณาจารย์ สำนักงานหลักสูตร สาขา คณะฯ)</t>
  </si>
  <si>
    <t>2.2 จำนวนพัสดุ - ครุภัณฑ์ เพื่อรองรับการพัฒนาปรับปรุงหลักสูตรใหม่ในอนาคต  (สิ่งสนับสนุนการสอนของคณาจารย์ สำนักงานหลักสูตร สาขา คณะฯ)</t>
  </si>
  <si>
    <t>รายละเอียดคุณลักษณะ
(Specification)</t>
  </si>
  <si>
    <t>ระยะเวลาที่ดำเนินการ</t>
  </si>
  <si>
    <t xml:space="preserve">หลักสูตรอื่นๆ (บัณฑิตพันธุ์ใหม่ หลักสูตรระยะสั้น) </t>
  </si>
  <si>
    <t>อาจารย์ประจำหลักสูตร</t>
  </si>
  <si>
    <t>คุณวุฒิทางการศึกษา
(ระบุชื่อคุณวุฒิ สาขาวิชา)</t>
  </si>
  <si>
    <t>ปีที่ได้รับ</t>
  </si>
  <si>
    <t>ปีที่เสื่อมสภาพ</t>
  </si>
  <si>
    <t>2. ความต้องการนักศึกษาเพื่อรองรับหลักสูตรใหม่ในอนาคต</t>
  </si>
  <si>
    <t>คน</t>
  </si>
  <si>
    <t>ข้อมูลทั่วไป</t>
  </si>
  <si>
    <t>1. จำนวนนักศึกษาปัจจุบัน</t>
  </si>
  <si>
    <t>*</t>
  </si>
  <si>
    <t>จำนวนนักศึกษาที่มีอยู่ปัจจุบัน</t>
  </si>
  <si>
    <t>จำนวนคณาจารย์ที่มีอยู่ปัจจุบัน</t>
  </si>
  <si>
    <t>ความถี่ในการใช้งาน</t>
  </si>
  <si>
    <r>
      <rPr>
        <b/>
        <sz val="24"/>
        <color theme="1"/>
        <rFont val="TH SarabunPSK"/>
        <family val="2"/>
      </rPr>
      <t>ยุทธศาสตร์ที่ 1 การพัฒนาการศึกษาเพื่อผลิตกำลังคนนักปฏิบัติ (Hands-on)</t>
    </r>
    <r>
      <rPr>
        <sz val="24"/>
        <color theme="1"/>
        <rFont val="TH SarabunPSK"/>
        <family val="2"/>
      </rPr>
      <t xml:space="preserve">
(เพื่อผลิตบัณฑิตนักปฏิบัติที่มีความรอบรู้ มีคุณธรรม จริยธรรม จรรยาบรรณ และมีสมรรถนะวิชาชีพ สอดคล้องกับความต้องการเพื่อพัฒนาประเทศ)</t>
    </r>
  </si>
  <si>
    <t>ยุทธศาสตร์การพัฒนา</t>
  </si>
  <si>
    <t>นโยบายที่เกี่ยวข้อง</t>
  </si>
  <si>
    <t>คำชี้แจง ให้กรอกชื่อหลักสูตร และทำเครื่องหมาย / ในช่วงเวลาที่จะดำเนินการ</t>
  </si>
  <si>
    <t>1.1 จำนวนคณาจารย์ทั้งหมดของหลักสูตร</t>
  </si>
  <si>
    <t>1.2 จำนวนนักศึกษาคงอยู๋ในหลักสูตร</t>
  </si>
  <si>
    <t>คำชี้แจง ให้กรอกชื่อ - สกุล อาจารย์ผู้รับผิดชอบหลักสูตร และอาจารย์ประจำหลักสูตรลงในช่องว่าง  ( 1 แบบฟอร์มสำหรับ 1 หลักสูตร)</t>
  </si>
  <si>
    <t>คำชี้แจง ให้กรอกคุณวุฒิทางการศึกษา (ระบุชื่อคุณวุฒิ สาขาวิชา) ตำแหน่งทางิชาการ และเหตุผลความจำเป็นลงในช่องว่าง   ( 1 แบบฟอร์มสำหรับ 1 หลักสูตร)</t>
  </si>
  <si>
    <t>คำชี้แจง ให้กรอกชื่อ - สกุล คุณวุฒิทางการศึกษา (ระบุชื่อคุณวุฒิ สาขาวิชา) และแนวทงการพัฒนาตนเองลงในช่องว่าง   ( 1 แบบฟอร์มสำหรับ 1 หลักสูตร)</t>
  </si>
  <si>
    <t>ü</t>
  </si>
  <si>
    <t xml:space="preserve">1. ...หลักสูตร ก............ </t>
  </si>
  <si>
    <t>1. หลักสูตร  ก</t>
  </si>
  <si>
    <t>4. - ว่าง-</t>
  </si>
  <si>
    <t>5. - ว่าง-</t>
  </si>
  <si>
    <r>
      <rPr>
        <sz val="20"/>
        <color rgb="FFFF0000"/>
        <rFont val="Wingdings"/>
        <charset val="2"/>
      </rPr>
      <t xml:space="preserve">o </t>
    </r>
    <r>
      <rPr>
        <sz val="20"/>
        <color rgb="FFFF0000"/>
        <rFont val="TH SarabunPSK"/>
        <family val="2"/>
      </rPr>
      <t>ครบตามเกณฑ์ ฯ ที่กำหนด</t>
    </r>
  </si>
  <si>
    <r>
      <rPr>
        <sz val="20"/>
        <color rgb="FFFF0000"/>
        <rFont val="Wingdings"/>
        <charset val="2"/>
      </rPr>
      <t>þ</t>
    </r>
    <r>
      <rPr>
        <sz val="14"/>
        <color rgb="FFFF0000"/>
        <rFont val="TH SarabunPSK"/>
        <family val="2"/>
      </rPr>
      <t xml:space="preserve">     </t>
    </r>
    <r>
      <rPr>
        <sz val="20"/>
        <color rgb="FFFF0000"/>
        <rFont val="TH SarabunPSK"/>
        <family val="2"/>
      </rPr>
      <t xml:space="preserve">ไม่ครบตามเกณฑ์ฯ ที่กำหนด  </t>
    </r>
  </si>
  <si>
    <t xml:space="preserve">หลักสูตร ..................ก.......................................... </t>
  </si>
  <si>
    <t>บธ . บ ....</t>
  </si>
  <si>
    <t>บธ.ม. ....</t>
  </si>
  <si>
    <t>ปร. ด. ....</t>
  </si>
  <si>
    <t xml:space="preserve"> </t>
  </si>
  <si>
    <t>ช่วงระยะเวลาในการพัฒนาตนเอง</t>
  </si>
  <si>
    <t>หลักสูตร .......ก...............................................................</t>
  </si>
  <si>
    <t>คอมพิวเตอร์ตั้งโต๊ะ</t>
  </si>
  <si>
    <t>เครื่อง</t>
  </si>
  <si>
    <t>9 คาบ/สัปดาห์</t>
  </si>
  <si>
    <t>1. แนะแนวการศึกษาโรงเรียนเป้าหมาย</t>
  </si>
  <si>
    <t>1. โรงเรียน ก
2. โรงเรียน ข</t>
  </si>
  <si>
    <t>5
5</t>
  </si>
  <si>
    <t>งานแนะแนวคณะฯ</t>
  </si>
  <si>
    <t>2. ให้โควตาโรงเรียนในความร่วมมือ</t>
  </si>
  <si>
    <t>ชุด</t>
  </si>
  <si>
    <t xml:space="preserve">สำหรับการเรียนการสอนในหลักสูตร ..... และรองรับการเปิดหลักสูตร ก </t>
  </si>
  <si>
    <t xml:space="preserve"> มีหน่วยประมวลผลกลาง (CPU) ไม่น้อยกว่า 4 แกน (4 core) หรือ 8 แกนเสมือน (8 Thread) โดยมีความเร็วสัญญาณนาฬิกาไม่น้อยกว่า 3.2 GHz จำนวน 1 หน่วย
.............. 
</t>
  </si>
  <si>
    <t xml:space="preserve">1. เพื่อสนับสนุนการเรียนการสอนของอาจารย์และนักศึกษา
2. เพื่อสนับสนุนและอำนวยความสะดวกในการศึกษาค้นคว้านอกสถานที่
</t>
  </si>
  <si>
    <t>หลักสูตร ..................ก....................................................</t>
  </si>
  <si>
    <t>หลักสูตร .........................ก.............................................</t>
  </si>
  <si>
    <r>
      <rPr>
        <b/>
        <sz val="24"/>
        <color theme="1"/>
        <rFont val="TH SarabunPSK"/>
        <family val="2"/>
      </rPr>
      <t>ยุทธศาสตร์ที่ 3 ด้านการพัฒนาและเสริมสร้างศักยภาพทรัพยากรมนุษย์</t>
    </r>
    <r>
      <rPr>
        <sz val="24"/>
        <color theme="1"/>
        <rFont val="TH SarabunPSK"/>
        <family val="2"/>
      </rPr>
      <t xml:space="preserve">
มีเป้าหมาย การพัฒนาที่สําคัญเพื่อพัฒนาคนในทุกมิติและในทุกช่วงวัยให้เป็นคนดี เก่ง และมีคุณภาพ โดยคนไทย มีความพร้อมทั้งกาย ใจ สติปัญญา มีพัฒนาการที่ดีรอบด้านและมีสุขภาวะที่ดีในทุกช่วงวัย มีจิตสาธารณะ รับผิดชอบต่อสังคมและผู้อื่น มัธยัสถ์ อดออม โอบอ้อมอารี มีวินัย รักษาศีลธรรม และเป็นพลเมืองดีของชาติ มีหลักคิดที่ถูกต้อง มีทักษะที่จําเป็นในศตวรรษที่ ๒๑ มีทักษะสื่อสาร ภาษาอังกฤษและภาษาที่สาม และอนุรักษ์ภาษาท้องถิ่น มีนิสัยรักการเรียนรู้และการพัฒนาตนเอง อย่างต่อเนื่องตลอดชีวิต สู่การเป็นคนไทยที่มีทักษะสูง เป็นนวัตกร นักคิด ผู้ประกอบการ เกษตรกรยุคใหม่ และอื่น ๆ โดยมีสัมมาชีพตามความถนัดของตนเอง</t>
    </r>
  </si>
  <si>
    <t>1.  อาจารย์ xxx</t>
  </si>
  <si>
    <t>2. อาจารย์ xxxx</t>
  </si>
  <si>
    <t>3. อาจารย์ xxxx</t>
  </si>
  <si>
    <t>4. อาจารย์ xxxxx</t>
  </si>
  <si>
    <t>5. อาจารย์ xxxxxxxxxx</t>
  </si>
  <si>
    <t>1. อาจารย์ zzz</t>
  </si>
  <si>
    <t>2. อาจารย์ zzzz</t>
  </si>
  <si>
    <t>3. อาจารย์ zzzzz</t>
  </si>
  <si>
    <t>4. อาจารย์ zzzzzz</t>
  </si>
  <si>
    <t>1.  อาจารย์ zzz</t>
  </si>
  <si>
    <t>2. อาจารย์ zzz</t>
  </si>
  <si>
    <t>3. อาจารย์ zzz</t>
  </si>
  <si>
    <t>4. อาจารย์ zzzzz</t>
  </si>
  <si>
    <t>1.   อาจารย์ xxx</t>
  </si>
  <si>
    <t>2.  อาจารย์ zzz</t>
  </si>
  <si>
    <t>12 ชม./สัปดาห์</t>
  </si>
  <si>
    <t xml:space="preserve">แผนการพัฒนาหลักสูตร คณะบริหารธุรกิจและศิลปศาสตร์  </t>
  </si>
  <si>
    <t>มหาวิทยาลัยเทคโนโลยีราชมงคลล้านนา  จังหวัด  เชียงใหม่</t>
  </si>
  <si>
    <t>มหาวิทยาลัยเทคโนโลยีราชมงคลล้านนา จังหวัด เชียงใหม่</t>
  </si>
  <si>
    <t xml:space="preserve">คณะบริหารธุรกิจและศิลปศาสตร์ </t>
  </si>
  <si>
    <t>มหาวิทยาลัยเทคโนโลยีราชมงคลล้านนา  จังหวัดเชียงใหม่</t>
  </si>
  <si>
    <t xml:space="preserve">คณะบริหารธุรกิจและศิลปศาสตร์  </t>
  </si>
  <si>
    <t>มหาวิทยาลัยเทคโนโลยีราชมงคลล้านนา จังหวัดเชียงใหม่</t>
  </si>
  <si>
    <t xml:space="preserve">หลักสูตรปรับปรุง  </t>
  </si>
  <si>
    <t xml:space="preserve">หลักสูตรใหม่ </t>
  </si>
  <si>
    <t>5. อาจารย์ zzzzzzzzz</t>
  </si>
  <si>
    <t>5. อาจารย์ zzzzzzz</t>
  </si>
  <si>
    <t>อาจารย์ประจำหลักสูตรใหม่</t>
  </si>
  <si>
    <r>
      <t xml:space="preserve">เนื่องจาก  </t>
    </r>
    <r>
      <rPr>
        <sz val="18"/>
        <color rgb="FFFF0000"/>
        <rFont val="Wingdings"/>
        <charset val="2"/>
      </rPr>
      <t>þ</t>
    </r>
    <r>
      <rPr>
        <sz val="18"/>
        <color rgb="FFFF0000"/>
        <rFont val="TH SarabunPSK"/>
        <family val="2"/>
      </rPr>
      <t xml:space="preserve">  การเกษียณอายุราชการ ...1..... คน</t>
    </r>
  </si>
  <si>
    <r>
      <t xml:space="preserve">             </t>
    </r>
    <r>
      <rPr>
        <sz val="18"/>
        <color rgb="FFFF0000"/>
        <rFont val="Wingdings"/>
        <charset val="2"/>
      </rPr>
      <t>þ</t>
    </r>
    <r>
      <rPr>
        <sz val="18"/>
        <color rgb="FFFF0000"/>
        <rFont val="TH SarabunPSK"/>
        <family val="2"/>
      </rPr>
      <t xml:space="preserve">  คุณสมบัติไม่เป็นไปตามเกณฑ์ฯที่กำหนด .....1.... คน</t>
    </r>
  </si>
  <si>
    <r>
      <t xml:space="preserve">             </t>
    </r>
    <r>
      <rPr>
        <sz val="18"/>
        <color rgb="FFFF0000"/>
        <rFont val="Wingdings"/>
        <charset val="2"/>
      </rPr>
      <t>o</t>
    </r>
    <r>
      <rPr>
        <sz val="18"/>
        <color rgb="FFFF0000"/>
        <rFont val="TH SarabunPSK"/>
        <family val="2"/>
      </rPr>
      <t xml:space="preserve">  อื่นๆ (ระบุ) ........................................... คน</t>
    </r>
  </si>
  <si>
    <t xml:space="preserve">       - จำนวนที่มี .........3........ คน </t>
  </si>
  <si>
    <t xml:space="preserve">        - จำนวนขาด .......2......... คน </t>
  </si>
  <si>
    <t>แนวทางการดำเนินงานในอัตราที่ว่าง</t>
  </si>
  <si>
    <t>หาอัตราทดแทน</t>
  </si>
  <si>
    <t>พัฒนากำลังคนที่มีอยู่เดิม</t>
  </si>
  <si>
    <t>ครุภัณฑ์ห้องปฏิบัติการเรียนรู้ด้านอุตสาหกรรมดิจิทัล คณะบริหารธุรกิจและศิลปศาสตร์</t>
  </si>
  <si>
    <t>ครุภัณฑ์ห้องปฎิบัติการเพื่อยกระดับศักยภาพวิสาหกิจเริ่มต้น (Start-up) คณะบริหารธุรกิจและศิลปศาสตร์</t>
  </si>
  <si>
    <t>ครุภัณฑ์ศูนย์ฝึกนวัตกรรมเทคโนโลยีสารสนเทศสู่การเป็น Smart Enterprise  คณะบริหารธุรกิจและศิลปศาสตร์</t>
  </si>
  <si>
    <t>ครุภัณฑ์พัฒนาศักยภาพการเรียนรู้และฝึกประสบการณ์วิชาชีพทางด้านบริหารธุรกิจ  คณะบริหารธุรกิจและศิลปศาสตร์</t>
  </si>
  <si>
    <t xml:space="preserve">เนื่องจากมีอาจารย์เกษียณอายุราชการ จึงต้องมาทดแทนอัตราเดิม   </t>
  </si>
  <si>
    <t>เหตุผลความจำเป็นของการหาอัตราทดแทน
 (โปรดระบุ)</t>
  </si>
  <si>
    <t>ครุภัณฑ์ศูนย์ฝึกประสบการณ์และทดสอบทางวิชาชีพด้านบริหารธุรกิจ คณะบริหารธุรกิจและศิลปศาสตร์</t>
  </si>
  <si>
    <t xml:space="preserve">ครุภัณฑ์เพิ่มศักยภาพผู้สอน เพื่อสนับสนุนการสอนวิชาชีพเฉพาะ ด้านบริหารธุรกิจ คณะบริหารธุรกิจและศิลปศาสตร์  </t>
  </si>
  <si>
    <t xml:space="preserve">สำหรับเพิ่มศักยภาพการสอนในหลักสูตร ..... และรองรับการเปิดหลักสูตร ก </t>
  </si>
  <si>
    <t xml:space="preserve"> รายละเอียดขอบเขตของงานอื่นๆ  เพื่อรองรับการพัฒนาตามนโยบายการคณะฯ มหาวิทยาลัย ในอนาคต (ระบุ)</t>
  </si>
  <si>
    <t>เพื่อรองรับการจัดทำหลักสูตรฝึกอบรมระยะสั้น หรือการเป็นที่ปรึกษาประจำศูนย์ฝึกอบรม</t>
  </si>
  <si>
    <t>เพื่อรองรับการจัดทำหลักสูตรฝึกอบรมระยะสั้น หรือการเป็นวิทยากรประจำศูนย์ฝึกอบรมวิชาชีพของคณะฯ</t>
  </si>
  <si>
    <t>2.1 การหาอัตราทดแทน/เพิ่มเติม</t>
  </si>
  <si>
    <t>2.2 การพัฒนากำลังคนที่มีอยู่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</si>
</sst>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24"/>
      <color theme="1"/>
      <name val="TH SarabunPSK"/>
      <family val="2"/>
    </font>
    <font>
      <sz val="24"/>
      <color theme="1"/>
      <name val="TH SarabunPSK"/>
      <family val="2"/>
    </font>
    <font>
      <b/>
      <sz val="26"/>
      <color theme="1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22"/>
      <name val="TH SarabunPSK"/>
      <family val="2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28"/>
      <color theme="1"/>
      <name val="TH SarabunPSK"/>
      <family val="2"/>
    </font>
    <font>
      <sz val="28"/>
      <color theme="1"/>
      <name val="TH SarabunPSK"/>
      <family val="2"/>
    </font>
    <font>
      <sz val="26"/>
      <color theme="1"/>
      <name val="TH SarabunPSK"/>
      <family val="2"/>
    </font>
    <font>
      <b/>
      <u/>
      <sz val="28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sz val="24"/>
      <color rgb="FFFF0000"/>
      <name val="TH SarabunPSK"/>
      <family val="2"/>
    </font>
    <font>
      <sz val="24"/>
      <color rgb="FFFF0000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0000"/>
      <name val="TH SarabunPSK"/>
      <family val="2"/>
    </font>
    <font>
      <sz val="20"/>
      <color rgb="FFFF0000"/>
      <name val="Wingdings"/>
      <charset val="2"/>
    </font>
    <font>
      <sz val="14"/>
      <color rgb="FFFF0000"/>
      <name val="TH SarabunPSK"/>
      <family val="2"/>
    </font>
    <font>
      <b/>
      <sz val="20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4"/>
      <color rgb="FFFF0000"/>
      <name val="TH SarabunPSK"/>
      <family val="2"/>
    </font>
    <font>
      <sz val="28"/>
      <color rgb="FFFF0000"/>
      <name val="TH SarabunPSK"/>
      <family val="2"/>
    </font>
    <font>
      <sz val="26"/>
      <color rgb="FFFF0000"/>
      <name val="TH SarabunPSK"/>
      <family val="2"/>
    </font>
    <font>
      <sz val="22"/>
      <color theme="1"/>
      <name val="TH SarabunPSK"/>
      <family val="2"/>
    </font>
    <font>
      <sz val="22"/>
      <color rgb="FFFF0000"/>
      <name val="TH SarabunPSK"/>
      <family val="2"/>
    </font>
    <font>
      <sz val="26"/>
      <color rgb="FFFF0000"/>
      <name val="Wingdings"/>
      <charset val="2"/>
    </font>
    <font>
      <sz val="18"/>
      <color rgb="FFFF0000"/>
      <name val="TH SarabunPSK"/>
      <family val="2"/>
    </font>
    <font>
      <sz val="18"/>
      <color rgb="FFFF0000"/>
      <name val="Wingdings"/>
      <charset val="2"/>
    </font>
    <font>
      <sz val="2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4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5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0" fillId="0" borderId="1" xfId="0" applyFont="1" applyBorder="1" applyAlignment="1">
      <alignment vertical="top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/>
    </xf>
    <xf numFmtId="1" fontId="22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32" fillId="0" borderId="1" xfId="1" applyNumberFormat="1" applyFont="1" applyBorder="1" applyAlignment="1">
      <alignment vertical="top" wrapText="1"/>
    </xf>
    <xf numFmtId="0" fontId="30" fillId="0" borderId="5" xfId="0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3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>
      <alignment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9" fontId="22" fillId="0" borderId="0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164" fontId="31" fillId="0" borderId="6" xfId="1" applyNumberFormat="1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vertical="top" wrapText="1"/>
    </xf>
    <xf numFmtId="164" fontId="30" fillId="0" borderId="1" xfId="1" applyNumberFormat="1" applyFont="1" applyBorder="1" applyAlignment="1">
      <alignment vertical="top" wrapText="1"/>
    </xf>
    <xf numFmtId="49" fontId="2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2" fillId="3" borderId="5" xfId="0" applyNumberFormat="1" applyFont="1" applyFill="1" applyBorder="1" applyAlignment="1">
      <alignment horizontal="left" vertical="top" wrapText="1"/>
    </xf>
    <xf numFmtId="49" fontId="22" fillId="3" borderId="6" xfId="0" applyNumberFormat="1" applyFont="1" applyFill="1" applyBorder="1" applyAlignment="1">
      <alignment horizontal="left" vertical="top" wrapText="1"/>
    </xf>
    <xf numFmtId="49" fontId="22" fillId="3" borderId="7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9" fontId="22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>
      <alignment horizontal="center" vertical="top" wrapText="1"/>
    </xf>
    <xf numFmtId="49" fontId="22" fillId="0" borderId="0" xfId="0" applyNumberFormat="1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11443607</xdr:colOff>
      <xdr:row>0</xdr:row>
      <xdr:rowOff>122465</xdr:rowOff>
    </xdr:from>
    <xdr:to>
      <xdr:col>1</xdr:col>
      <xdr:colOff>13314990</xdr:colOff>
      <xdr:row>1</xdr:row>
      <xdr:rowOff>11207</xdr:rowOff>
    </xdr:to>
    <xdr:sp macro="" textlink="">
      <xdr:nvSpPr>
        <xdr:cNvPr id="2" name="กล่องข้อความ 1"/>
        <xdr:cNvSpPr txBox="1"/>
      </xdr:nvSpPr>
      <xdr:spPr>
        <a:xfrm>
          <a:off x="16192500" y="122465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1-01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67235</xdr:colOff>
      <xdr:row>0</xdr:row>
      <xdr:rowOff>67235</xdr:rowOff>
    </xdr:from>
    <xdr:to>
      <xdr:col>10</xdr:col>
      <xdr:colOff>930089</xdr:colOff>
      <xdr:row>0</xdr:row>
      <xdr:rowOff>459441</xdr:rowOff>
    </xdr:to>
    <xdr:sp macro="" textlink="">
      <xdr:nvSpPr>
        <xdr:cNvPr id="2" name="กล่องข้อความ 1"/>
        <xdr:cNvSpPr txBox="1"/>
      </xdr:nvSpPr>
      <xdr:spPr>
        <a:xfrm>
          <a:off x="11799794" y="67235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1-02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453838</xdr:colOff>
      <xdr:row>0</xdr:row>
      <xdr:rowOff>156883</xdr:rowOff>
    </xdr:from>
    <xdr:to>
      <xdr:col>14</xdr:col>
      <xdr:colOff>2353236</xdr:colOff>
      <xdr:row>1</xdr:row>
      <xdr:rowOff>123265</xdr:rowOff>
    </xdr:to>
    <xdr:sp macro="" textlink="">
      <xdr:nvSpPr>
        <xdr:cNvPr id="2" name="กล่องข้อความ 1"/>
        <xdr:cNvSpPr txBox="1"/>
      </xdr:nvSpPr>
      <xdr:spPr>
        <a:xfrm>
          <a:off x="15027088" y="156883"/>
          <a:ext cx="1899398" cy="3950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2-01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582705</xdr:colOff>
      <xdr:row>0</xdr:row>
      <xdr:rowOff>168087</xdr:rowOff>
    </xdr:from>
    <xdr:to>
      <xdr:col>14</xdr:col>
      <xdr:colOff>2577352</xdr:colOff>
      <xdr:row>1</xdr:row>
      <xdr:rowOff>134470</xdr:rowOff>
    </xdr:to>
    <xdr:sp macro="" textlink="">
      <xdr:nvSpPr>
        <xdr:cNvPr id="3" name="กล่องข้อความ 2"/>
        <xdr:cNvSpPr txBox="1"/>
      </xdr:nvSpPr>
      <xdr:spPr>
        <a:xfrm>
          <a:off x="15150352" y="168087"/>
          <a:ext cx="1994647" cy="392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2-02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134471</xdr:colOff>
      <xdr:row>0</xdr:row>
      <xdr:rowOff>179294</xdr:rowOff>
    </xdr:from>
    <xdr:to>
      <xdr:col>12</xdr:col>
      <xdr:colOff>806825</xdr:colOff>
      <xdr:row>1</xdr:row>
      <xdr:rowOff>67235</xdr:rowOff>
    </xdr:to>
    <xdr:sp macro="" textlink="">
      <xdr:nvSpPr>
        <xdr:cNvPr id="2" name="กล่องข้อความ 1"/>
        <xdr:cNvSpPr txBox="1"/>
      </xdr:nvSpPr>
      <xdr:spPr>
        <a:xfrm>
          <a:off x="14421971" y="179294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3-01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1731818</xdr:colOff>
      <xdr:row>0</xdr:row>
      <xdr:rowOff>173182</xdr:rowOff>
    </xdr:from>
    <xdr:to>
      <xdr:col>11</xdr:col>
      <xdr:colOff>3603201</xdr:colOff>
      <xdr:row>1</xdr:row>
      <xdr:rowOff>63161</xdr:rowOff>
    </xdr:to>
    <xdr:sp macro="" textlink="">
      <xdr:nvSpPr>
        <xdr:cNvPr id="2" name="กล่องข้อความ 1"/>
        <xdr:cNvSpPr txBox="1"/>
      </xdr:nvSpPr>
      <xdr:spPr>
        <a:xfrm>
          <a:off x="22911954" y="173182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3-0</a:t>
          </a:r>
          <a:r>
            <a:rPr lang="th-TH" sz="1600"/>
            <a:t>2</a:t>
          </a:r>
          <a:endParaRPr lang="en-US" sz="16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1238250</xdr:colOff>
      <xdr:row>0</xdr:row>
      <xdr:rowOff>158750</xdr:rowOff>
    </xdr:from>
    <xdr:to>
      <xdr:col>17</xdr:col>
      <xdr:colOff>3109633</xdr:colOff>
      <xdr:row>1</xdr:row>
      <xdr:rowOff>42956</xdr:rowOff>
    </xdr:to>
    <xdr:sp macro="" textlink="">
      <xdr:nvSpPr>
        <xdr:cNvPr id="2" name="กล่องข้อความ 1"/>
        <xdr:cNvSpPr txBox="1"/>
      </xdr:nvSpPr>
      <xdr:spPr>
        <a:xfrm>
          <a:off x="20859750" y="158750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</a:t>
          </a:r>
          <a:r>
            <a:rPr lang="th-TH" sz="1600"/>
            <a:t>3-03</a:t>
          </a:r>
          <a:endParaRPr lang="en-US" sz="16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1266264</xdr:colOff>
      <xdr:row>0</xdr:row>
      <xdr:rowOff>100852</xdr:rowOff>
    </xdr:from>
    <xdr:to>
      <xdr:col>5</xdr:col>
      <xdr:colOff>1322294</xdr:colOff>
      <xdr:row>0</xdr:row>
      <xdr:rowOff>493058</xdr:rowOff>
    </xdr:to>
    <xdr:sp macro="" textlink="">
      <xdr:nvSpPr>
        <xdr:cNvPr id="2" name="กล่องข้อความ 1"/>
        <xdr:cNvSpPr txBox="1"/>
      </xdr:nvSpPr>
      <xdr:spPr>
        <a:xfrm>
          <a:off x="12416117" y="100852"/>
          <a:ext cx="1871383" cy="392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BALA </a:t>
          </a:r>
          <a:r>
            <a:rPr lang="th-TH" sz="1600"/>
            <a:t>4 </a:t>
          </a:r>
          <a:r>
            <a:rPr lang="en-US" sz="1600"/>
            <a:t>-</a:t>
          </a:r>
          <a:r>
            <a:rPr lang="th-TH" sz="1600"/>
            <a:t> </a:t>
          </a:r>
          <a:r>
            <a:rPr lang="en-US" sz="1600"/>
            <a:t>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21"/>
  <sheetViews>
    <sheetView view="pageBreakPreview" zoomScale="70" zoomScaleNormal="70" zoomScaleSheetLayoutView="70" workbookViewId="0">
      <selection activeCell="B11" sqref="B11"/>
    </sheetView>
  </sheetViews>
  <sheetFormatPr defaultRowHeight="30.75" x14ac:dyDescent="0.25"/>
  <cols>
    <col min="1" max="1" width="71.140625" style="1" customWidth="1"/>
    <col min="2" max="2" width="204.85546875" style="1" customWidth="1"/>
    <col min="3" max="6" width="38.85546875" style="1" customWidth="1"/>
    <col min="7" max="16384" width="9.140625" style="1"/>
  </cols>
  <sheetData>
    <row r="1" spans="1:2" ht="39.75" x14ac:dyDescent="0.25">
      <c r="A1" s="114" t="s">
        <v>169</v>
      </c>
      <c r="B1" s="114"/>
    </row>
    <row r="2" spans="1:2" s="4" customFormat="1" ht="39.75" x14ac:dyDescent="0.25">
      <c r="A2" s="113" t="s">
        <v>170</v>
      </c>
      <c r="B2" s="113"/>
    </row>
    <row r="3" spans="1:2" s="4" customFormat="1" ht="15" customHeight="1" x14ac:dyDescent="0.25">
      <c r="A3" s="84"/>
      <c r="B3" s="84"/>
    </row>
    <row r="4" spans="1:2" s="4" customFormat="1" ht="40.5" customHeight="1" x14ac:dyDescent="0.25">
      <c r="A4" s="112" t="s">
        <v>23</v>
      </c>
      <c r="B4" s="112"/>
    </row>
    <row r="5" spans="1:2" s="4" customFormat="1" ht="16.5" customHeight="1" x14ac:dyDescent="0.25">
      <c r="A5" s="5"/>
      <c r="B5" s="5"/>
    </row>
    <row r="6" spans="1:2" s="4" customFormat="1" ht="41.25" customHeight="1" x14ac:dyDescent="0.25">
      <c r="A6" s="48" t="s">
        <v>117</v>
      </c>
      <c r="B6" s="85" t="s">
        <v>116</v>
      </c>
    </row>
    <row r="7" spans="1:2" ht="181.5" customHeight="1" x14ac:dyDescent="0.25">
      <c r="A7" s="9" t="s">
        <v>8</v>
      </c>
      <c r="B7" s="88" t="s">
        <v>152</v>
      </c>
    </row>
    <row r="8" spans="1:2" ht="79.5" customHeight="1" x14ac:dyDescent="0.25">
      <c r="A8" s="9" t="s">
        <v>1</v>
      </c>
      <c r="B8" s="89" t="s">
        <v>3</v>
      </c>
    </row>
    <row r="9" spans="1:2" ht="78" customHeight="1" x14ac:dyDescent="0.25">
      <c r="A9" s="9" t="s">
        <v>2</v>
      </c>
      <c r="B9" s="89" t="s">
        <v>11</v>
      </c>
    </row>
    <row r="10" spans="1:2" ht="80.25" customHeight="1" x14ac:dyDescent="0.25">
      <c r="A10" s="9" t="s">
        <v>9</v>
      </c>
      <c r="B10" s="89" t="s">
        <v>4</v>
      </c>
    </row>
    <row r="11" spans="1:2" ht="119.25" customHeight="1" x14ac:dyDescent="0.25">
      <c r="A11" s="9" t="s">
        <v>12</v>
      </c>
      <c r="B11" s="88" t="s">
        <v>115</v>
      </c>
    </row>
    <row r="12" spans="1:2" ht="39" customHeight="1" x14ac:dyDescent="0.25">
      <c r="A12" s="9" t="s">
        <v>6</v>
      </c>
      <c r="B12" s="88" t="s">
        <v>7</v>
      </c>
    </row>
    <row r="13" spans="1:2" ht="36.75" customHeight="1" x14ac:dyDescent="0.25">
      <c r="A13" s="90" t="s">
        <v>5</v>
      </c>
      <c r="B13" s="91" t="s">
        <v>10</v>
      </c>
    </row>
    <row r="14" spans="1:2" ht="36" x14ac:dyDescent="0.25">
      <c r="A14" s="111" t="s">
        <v>24</v>
      </c>
      <c r="B14" s="52" t="s">
        <v>125</v>
      </c>
    </row>
    <row r="15" spans="1:2" ht="36" x14ac:dyDescent="0.25">
      <c r="A15" s="111"/>
      <c r="B15" s="6" t="s">
        <v>15</v>
      </c>
    </row>
    <row r="16" spans="1:2" ht="36" x14ac:dyDescent="0.25">
      <c r="A16" s="111"/>
      <c r="B16" s="6" t="s">
        <v>16</v>
      </c>
    </row>
    <row r="17" spans="1:2" ht="36" x14ac:dyDescent="0.25">
      <c r="A17" s="111" t="s">
        <v>25</v>
      </c>
      <c r="B17" s="6" t="s">
        <v>14</v>
      </c>
    </row>
    <row r="18" spans="1:2" ht="36" x14ac:dyDescent="0.25">
      <c r="A18" s="111"/>
      <c r="B18" s="6" t="s">
        <v>15</v>
      </c>
    </row>
    <row r="19" spans="1:2" ht="36" x14ac:dyDescent="0.25">
      <c r="A19" s="111"/>
      <c r="B19" s="6" t="s">
        <v>16</v>
      </c>
    </row>
    <row r="20" spans="1:2" ht="36" x14ac:dyDescent="0.25">
      <c r="A20" s="111" t="s">
        <v>102</v>
      </c>
      <c r="B20" s="6" t="s">
        <v>14</v>
      </c>
    </row>
    <row r="21" spans="1:2" ht="36" x14ac:dyDescent="0.25">
      <c r="A21" s="111"/>
      <c r="B21" s="6" t="s">
        <v>15</v>
      </c>
    </row>
  </sheetData>
  <mergeCells count="6">
    <mergeCell ref="A20:A21"/>
    <mergeCell ref="A4:B4"/>
    <mergeCell ref="A2:B2"/>
    <mergeCell ref="A1:B1"/>
    <mergeCell ref="A14:A16"/>
    <mergeCell ref="A17:A19"/>
  </mergeCells>
  <pageMargins left="0.54" right="0.25" top="0.35" bottom="0.33" header="0.39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K23"/>
  <sheetViews>
    <sheetView view="pageBreakPreview" topLeftCell="A10" zoomScale="85" zoomScaleNormal="70" zoomScaleSheetLayoutView="85" workbookViewId="0">
      <selection activeCell="L16" sqref="L16:M16"/>
    </sheetView>
  </sheetViews>
  <sheetFormatPr defaultRowHeight="30.75" x14ac:dyDescent="0.25"/>
  <cols>
    <col min="1" max="1" width="55.28515625" style="1" customWidth="1"/>
    <col min="2" max="2" width="14.7109375" style="1" customWidth="1"/>
    <col min="3" max="11" width="15.140625" style="1" bestFit="1" customWidth="1"/>
    <col min="12" max="16384" width="9.140625" style="1"/>
  </cols>
  <sheetData>
    <row r="1" spans="1:11" ht="39.75" customHeight="1" x14ac:dyDescent="0.25">
      <c r="A1" s="114" t="s">
        <v>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48" customHeight="1" x14ac:dyDescent="0.25">
      <c r="A2" s="114" t="s">
        <v>174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s="4" customFormat="1" ht="39.75" customHeight="1" x14ac:dyDescent="0.25">
      <c r="A3" s="113" t="s">
        <v>171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s="4" customFormat="1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4" customFormat="1" ht="24.75" customHeight="1" x14ac:dyDescent="0.25">
      <c r="A5" s="123" t="s">
        <v>118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36" x14ac:dyDescent="0.25">
      <c r="A6" s="115" t="s">
        <v>0</v>
      </c>
      <c r="B6" s="117" t="s">
        <v>101</v>
      </c>
      <c r="C6" s="118"/>
      <c r="D6" s="118"/>
      <c r="E6" s="118"/>
      <c r="F6" s="119"/>
      <c r="G6" s="120" t="s">
        <v>50</v>
      </c>
      <c r="H6" s="121"/>
      <c r="I6" s="121"/>
      <c r="J6" s="121"/>
      <c r="K6" s="122"/>
    </row>
    <row r="7" spans="1:11" ht="42" customHeight="1" x14ac:dyDescent="0.25">
      <c r="A7" s="116"/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49">
        <v>2564</v>
      </c>
      <c r="H7" s="49">
        <v>2565</v>
      </c>
      <c r="I7" s="49">
        <v>2566</v>
      </c>
      <c r="J7" s="49">
        <v>2567</v>
      </c>
      <c r="K7" s="49">
        <v>2568</v>
      </c>
    </row>
    <row r="8" spans="1:11" ht="36" x14ac:dyDescent="0.25">
      <c r="A8" s="124" t="s">
        <v>24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</row>
    <row r="9" spans="1:11" ht="36" x14ac:dyDescent="0.25">
      <c r="A9" s="52" t="s">
        <v>126</v>
      </c>
      <c r="B9" s="53"/>
      <c r="C9" s="54" t="s">
        <v>124</v>
      </c>
      <c r="D9" s="53"/>
      <c r="E9" s="53"/>
      <c r="F9" s="53"/>
      <c r="G9" s="55"/>
      <c r="H9" s="56" t="s">
        <v>124</v>
      </c>
      <c r="I9" s="55"/>
      <c r="J9" s="55"/>
      <c r="K9" s="55"/>
    </row>
    <row r="10" spans="1:11" ht="36" x14ac:dyDescent="0.25">
      <c r="A10" s="6" t="s">
        <v>15</v>
      </c>
      <c r="B10" s="7"/>
      <c r="C10" s="7"/>
      <c r="D10" s="7"/>
      <c r="E10" s="7"/>
      <c r="F10" s="7"/>
      <c r="G10" s="50"/>
      <c r="H10" s="50"/>
      <c r="I10" s="50"/>
      <c r="J10" s="50"/>
      <c r="K10" s="50"/>
    </row>
    <row r="11" spans="1:11" ht="36" x14ac:dyDescent="0.25">
      <c r="A11" s="6" t="s">
        <v>16</v>
      </c>
      <c r="B11" s="7"/>
      <c r="C11" s="7"/>
      <c r="D11" s="7"/>
      <c r="E11" s="7"/>
      <c r="F11" s="7"/>
      <c r="G11" s="50"/>
      <c r="H11" s="50"/>
      <c r="I11" s="50"/>
      <c r="J11" s="50"/>
      <c r="K11" s="50"/>
    </row>
    <row r="12" spans="1:11" ht="36" x14ac:dyDescent="0.25">
      <c r="A12" s="6" t="s">
        <v>17</v>
      </c>
      <c r="B12" s="7"/>
      <c r="C12" s="7"/>
      <c r="D12" s="7"/>
      <c r="E12" s="7"/>
      <c r="F12" s="7"/>
      <c r="G12" s="50"/>
      <c r="H12" s="50"/>
      <c r="I12" s="50"/>
      <c r="J12" s="50"/>
      <c r="K12" s="50"/>
    </row>
    <row r="13" spans="1:11" ht="36" x14ac:dyDescent="0.25">
      <c r="A13" s="124" t="s">
        <v>25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6"/>
    </row>
    <row r="14" spans="1:11" ht="36" x14ac:dyDescent="0.25">
      <c r="A14" s="6" t="s">
        <v>14</v>
      </c>
      <c r="B14" s="3"/>
      <c r="C14" s="3"/>
      <c r="D14" s="3"/>
      <c r="E14" s="3"/>
      <c r="F14" s="3"/>
      <c r="G14" s="51"/>
      <c r="H14" s="51"/>
      <c r="I14" s="51"/>
      <c r="J14" s="51"/>
      <c r="K14" s="51"/>
    </row>
    <row r="15" spans="1:11" ht="36" x14ac:dyDescent="0.25">
      <c r="A15" s="6" t="s">
        <v>15</v>
      </c>
      <c r="B15" s="3"/>
      <c r="C15" s="3"/>
      <c r="D15" s="3"/>
      <c r="E15" s="3"/>
      <c r="F15" s="3"/>
      <c r="G15" s="51"/>
      <c r="H15" s="51"/>
      <c r="I15" s="51"/>
      <c r="J15" s="51"/>
      <c r="K15" s="51"/>
    </row>
    <row r="16" spans="1:11" ht="36" x14ac:dyDescent="0.25">
      <c r="A16" s="6" t="s">
        <v>16</v>
      </c>
      <c r="B16" s="3"/>
      <c r="C16" s="3"/>
      <c r="D16" s="3"/>
      <c r="E16" s="3"/>
      <c r="F16" s="3"/>
      <c r="G16" s="51"/>
      <c r="H16" s="51"/>
      <c r="I16" s="51"/>
      <c r="J16" s="51"/>
      <c r="K16" s="51"/>
    </row>
    <row r="17" spans="1:11" ht="36" x14ac:dyDescent="0.25">
      <c r="A17" s="6" t="s">
        <v>17</v>
      </c>
      <c r="B17" s="3"/>
      <c r="C17" s="3"/>
      <c r="D17" s="3"/>
      <c r="E17" s="3"/>
      <c r="F17" s="3"/>
      <c r="G17" s="51"/>
      <c r="H17" s="51"/>
      <c r="I17" s="51"/>
      <c r="J17" s="51"/>
      <c r="K17" s="51"/>
    </row>
    <row r="18" spans="1:11" ht="36" x14ac:dyDescent="0.25">
      <c r="A18" s="124" t="s">
        <v>102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</row>
    <row r="19" spans="1:11" ht="36" x14ac:dyDescent="0.25">
      <c r="A19" s="6" t="s">
        <v>14</v>
      </c>
      <c r="B19" s="3"/>
      <c r="C19" s="3"/>
      <c r="D19" s="3"/>
      <c r="E19" s="3"/>
      <c r="F19" s="3"/>
      <c r="G19" s="51"/>
      <c r="H19" s="51"/>
      <c r="I19" s="51"/>
      <c r="J19" s="51"/>
      <c r="K19" s="51"/>
    </row>
    <row r="20" spans="1:11" ht="36" x14ac:dyDescent="0.25">
      <c r="A20" s="6" t="s">
        <v>15</v>
      </c>
      <c r="B20" s="3"/>
      <c r="C20" s="3"/>
      <c r="D20" s="3"/>
      <c r="E20" s="3"/>
      <c r="F20" s="3"/>
      <c r="G20" s="51"/>
      <c r="H20" s="51"/>
      <c r="I20" s="51"/>
      <c r="J20" s="51"/>
      <c r="K20" s="51"/>
    </row>
    <row r="21" spans="1:11" ht="36" x14ac:dyDescent="0.25">
      <c r="A21" s="6" t="s">
        <v>16</v>
      </c>
      <c r="B21" s="3"/>
      <c r="C21" s="3"/>
      <c r="D21" s="3"/>
      <c r="E21" s="3"/>
      <c r="F21" s="3"/>
      <c r="G21" s="51"/>
      <c r="H21" s="51"/>
      <c r="I21" s="51"/>
      <c r="J21" s="51"/>
      <c r="K21" s="51"/>
    </row>
    <row r="22" spans="1:11" ht="36" x14ac:dyDescent="0.25">
      <c r="A22" s="6" t="s">
        <v>17</v>
      </c>
      <c r="B22" s="3"/>
      <c r="C22" s="3"/>
      <c r="D22" s="3"/>
      <c r="E22" s="3"/>
      <c r="F22" s="3"/>
      <c r="G22" s="51"/>
      <c r="H22" s="51"/>
      <c r="I22" s="51"/>
      <c r="J22" s="51"/>
      <c r="K22" s="51"/>
    </row>
    <row r="23" spans="1:11" x14ac:dyDescent="0.2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</sheetData>
  <mergeCells count="11">
    <mergeCell ref="A1:K1"/>
    <mergeCell ref="A6:A7"/>
    <mergeCell ref="B6:F6"/>
    <mergeCell ref="G6:K6"/>
    <mergeCell ref="A23:K23"/>
    <mergeCell ref="A5:K5"/>
    <mergeCell ref="A18:K18"/>
    <mergeCell ref="A13:K13"/>
    <mergeCell ref="A8:K8"/>
    <mergeCell ref="A3:K3"/>
    <mergeCell ref="A2:K2"/>
  </mergeCells>
  <pageMargins left="0.7" right="0.7" top="0.75" bottom="0.75" header="0.3" footer="0.3"/>
  <pageSetup paperSize="9" scale="6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25"/>
  <sheetViews>
    <sheetView view="pageBreakPreview" topLeftCell="A10" zoomScale="85" zoomScaleNormal="70" zoomScaleSheetLayoutView="85" workbookViewId="0">
      <selection activeCell="C23" sqref="C23:C24"/>
    </sheetView>
  </sheetViews>
  <sheetFormatPr defaultRowHeight="30.75" x14ac:dyDescent="0.25"/>
  <cols>
    <col min="1" max="1" width="51.5703125" style="1" customWidth="1"/>
    <col min="2" max="2" width="18.7109375" style="1" customWidth="1"/>
    <col min="3" max="3" width="8.42578125" style="1" customWidth="1"/>
    <col min="4" max="4" width="7.5703125" style="1" customWidth="1"/>
    <col min="5" max="5" width="6.42578125" style="1" customWidth="1"/>
    <col min="6" max="6" width="8" style="1" customWidth="1"/>
    <col min="7" max="7" width="6.85546875" style="1" customWidth="1"/>
    <col min="8" max="8" width="6.5703125" style="1" customWidth="1"/>
    <col min="9" max="9" width="15.28515625" style="1" customWidth="1"/>
    <col min="10" max="10" width="14.42578125" style="1" customWidth="1"/>
    <col min="11" max="11" width="15.42578125" style="1" customWidth="1"/>
    <col min="12" max="13" width="18.7109375" style="1" customWidth="1"/>
    <col min="14" max="14" width="21.85546875" style="1" customWidth="1"/>
    <col min="15" max="15" width="42.28515625" style="1" customWidth="1"/>
    <col min="16" max="16384" width="9.140625" style="1"/>
  </cols>
  <sheetData>
    <row r="1" spans="1:15" ht="33.75" customHeight="1" x14ac:dyDescent="0.25">
      <c r="A1" s="114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33.75" customHeight="1" x14ac:dyDescent="0.25">
      <c r="A2" s="114" t="s">
        <v>172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s="4" customFormat="1" ht="33.75" customHeight="1" x14ac:dyDescent="0.25">
      <c r="A3" s="113" t="s">
        <v>173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s="4" customFormat="1" ht="15.75" customHeight="1" x14ac:dyDescent="0.25">
      <c r="A4" s="94"/>
    </row>
    <row r="5" spans="1:15" s="4" customFormat="1" ht="29.25" customHeight="1" x14ac:dyDescent="0.25">
      <c r="A5" s="127" t="s">
        <v>131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5" ht="29.25" customHeight="1" x14ac:dyDescent="0.25">
      <c r="A6" s="128" t="s">
        <v>51</v>
      </c>
      <c r="B6" s="128"/>
      <c r="C6" s="128"/>
      <c r="D6" s="128"/>
      <c r="E6" s="128"/>
      <c r="F6" s="128"/>
      <c r="G6" s="128"/>
      <c r="H6" s="128"/>
      <c r="I6" s="10"/>
      <c r="J6" s="2"/>
      <c r="K6" s="2"/>
    </row>
    <row r="7" spans="1:15" ht="29.25" customHeight="1" thickBot="1" x14ac:dyDescent="0.3">
      <c r="A7" s="99" t="s">
        <v>119</v>
      </c>
      <c r="B7" s="69">
        <v>9</v>
      </c>
      <c r="C7" s="99" t="s">
        <v>108</v>
      </c>
      <c r="D7" s="99"/>
      <c r="E7" s="99"/>
      <c r="F7" s="99"/>
      <c r="G7" s="99"/>
      <c r="H7" s="99"/>
      <c r="I7" s="10"/>
      <c r="J7" s="2"/>
      <c r="K7" s="2"/>
    </row>
    <row r="8" spans="1:15" ht="29.25" customHeight="1" thickTop="1" thickBot="1" x14ac:dyDescent="0.3">
      <c r="A8" s="99" t="s">
        <v>120</v>
      </c>
      <c r="B8" s="69">
        <v>250</v>
      </c>
      <c r="C8" s="99" t="s">
        <v>108</v>
      </c>
      <c r="D8" s="99"/>
      <c r="E8" s="99"/>
      <c r="F8" s="99"/>
      <c r="G8" s="99" t="s">
        <v>135</v>
      </c>
      <c r="H8" s="99"/>
      <c r="I8" s="10"/>
      <c r="J8" s="2"/>
      <c r="K8" s="2"/>
    </row>
    <row r="9" spans="1:15" ht="29.25" customHeight="1" thickTop="1" x14ac:dyDescent="0.25">
      <c r="A9" s="129" t="s">
        <v>121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5" ht="36" customHeight="1" x14ac:dyDescent="0.25">
      <c r="A10" s="130" t="s">
        <v>176</v>
      </c>
      <c r="B10" s="131"/>
      <c r="C10" s="131"/>
      <c r="D10" s="131"/>
      <c r="E10" s="131"/>
      <c r="F10" s="131"/>
      <c r="G10" s="131"/>
      <c r="H10" s="132"/>
      <c r="I10" s="133" t="s">
        <v>177</v>
      </c>
      <c r="J10" s="133"/>
      <c r="K10" s="133"/>
      <c r="L10" s="133"/>
      <c r="M10" s="133"/>
      <c r="N10" s="134" t="s">
        <v>186</v>
      </c>
      <c r="O10" s="134"/>
    </row>
    <row r="11" spans="1:15" ht="34.5" customHeight="1" x14ac:dyDescent="0.25">
      <c r="A11" s="25" t="s">
        <v>28</v>
      </c>
      <c r="B11" s="135" t="s">
        <v>103</v>
      </c>
      <c r="C11" s="136"/>
      <c r="D11" s="136"/>
      <c r="E11" s="136"/>
      <c r="F11" s="136"/>
      <c r="G11" s="136"/>
      <c r="H11" s="137"/>
      <c r="I11" s="138" t="s">
        <v>28</v>
      </c>
      <c r="J11" s="138"/>
      <c r="K11" s="138"/>
      <c r="L11" s="138" t="s">
        <v>103</v>
      </c>
      <c r="M11" s="138"/>
      <c r="N11" s="134"/>
      <c r="O11" s="134"/>
    </row>
    <row r="12" spans="1:15" x14ac:dyDescent="0.25">
      <c r="A12" s="57" t="s">
        <v>153</v>
      </c>
      <c r="B12" s="140" t="s">
        <v>158</v>
      </c>
      <c r="C12" s="141"/>
      <c r="D12" s="141"/>
      <c r="E12" s="141"/>
      <c r="F12" s="141"/>
      <c r="G12" s="141"/>
      <c r="H12" s="142"/>
      <c r="I12" s="143" t="s">
        <v>153</v>
      </c>
      <c r="J12" s="143"/>
      <c r="K12" s="143"/>
      <c r="L12" s="143" t="s">
        <v>162</v>
      </c>
      <c r="M12" s="143"/>
      <c r="N12" s="139"/>
      <c r="O12" s="139"/>
    </row>
    <row r="13" spans="1:15" x14ac:dyDescent="0.25">
      <c r="A13" s="57" t="s">
        <v>154</v>
      </c>
      <c r="B13" s="140" t="s">
        <v>159</v>
      </c>
      <c r="C13" s="141"/>
      <c r="D13" s="141"/>
      <c r="E13" s="141"/>
      <c r="F13" s="141"/>
      <c r="G13" s="141"/>
      <c r="H13" s="142"/>
      <c r="I13" s="143" t="s">
        <v>154</v>
      </c>
      <c r="J13" s="143"/>
      <c r="K13" s="143"/>
      <c r="L13" s="143" t="s">
        <v>163</v>
      </c>
      <c r="M13" s="143"/>
      <c r="N13" s="139"/>
      <c r="O13" s="139"/>
    </row>
    <row r="14" spans="1:15" x14ac:dyDescent="0.25">
      <c r="A14" s="57" t="s">
        <v>155</v>
      </c>
      <c r="B14" s="140" t="s">
        <v>160</v>
      </c>
      <c r="C14" s="141"/>
      <c r="D14" s="141"/>
      <c r="E14" s="141"/>
      <c r="F14" s="141"/>
      <c r="G14" s="141"/>
      <c r="H14" s="142"/>
      <c r="I14" s="143" t="s">
        <v>155</v>
      </c>
      <c r="J14" s="143"/>
      <c r="K14" s="143"/>
      <c r="L14" s="143" t="s">
        <v>164</v>
      </c>
      <c r="M14" s="143"/>
      <c r="N14" s="139"/>
      <c r="O14" s="139"/>
    </row>
    <row r="15" spans="1:15" x14ac:dyDescent="0.25">
      <c r="A15" s="57" t="s">
        <v>156</v>
      </c>
      <c r="B15" s="140" t="s">
        <v>161</v>
      </c>
      <c r="C15" s="141"/>
      <c r="D15" s="141"/>
      <c r="E15" s="141"/>
      <c r="F15" s="141"/>
      <c r="G15" s="141"/>
      <c r="H15" s="142"/>
      <c r="I15" s="143" t="s">
        <v>127</v>
      </c>
      <c r="J15" s="143"/>
      <c r="K15" s="143"/>
      <c r="L15" s="143" t="s">
        <v>165</v>
      </c>
      <c r="M15" s="143"/>
      <c r="N15" s="145" t="s">
        <v>187</v>
      </c>
      <c r="O15" s="145"/>
    </row>
    <row r="16" spans="1:15" ht="32.25" customHeight="1" x14ac:dyDescent="0.25">
      <c r="A16" s="57" t="s">
        <v>157</v>
      </c>
      <c r="B16" s="140" t="s">
        <v>178</v>
      </c>
      <c r="C16" s="141"/>
      <c r="D16" s="141"/>
      <c r="E16" s="141"/>
      <c r="F16" s="141"/>
      <c r="G16" s="141"/>
      <c r="H16" s="142"/>
      <c r="I16" s="143" t="s">
        <v>128</v>
      </c>
      <c r="J16" s="143"/>
      <c r="K16" s="143"/>
      <c r="L16" s="143" t="s">
        <v>179</v>
      </c>
      <c r="M16" s="143"/>
      <c r="N16" s="145" t="s">
        <v>188</v>
      </c>
      <c r="O16" s="145"/>
    </row>
    <row r="17" spans="1:21" x14ac:dyDescent="0.25">
      <c r="A17" s="12"/>
      <c r="B17" s="12"/>
      <c r="C17" s="11"/>
      <c r="D17" s="11"/>
      <c r="E17" s="11"/>
      <c r="F17" s="11"/>
      <c r="G17" s="11"/>
      <c r="H17" s="11"/>
      <c r="N17" s="4"/>
    </row>
    <row r="18" spans="1:21" ht="33.75" customHeight="1" x14ac:dyDescent="0.25">
      <c r="I18" s="146" t="s">
        <v>180</v>
      </c>
      <c r="J18" s="146"/>
      <c r="K18" s="147" t="s">
        <v>129</v>
      </c>
      <c r="L18" s="147"/>
      <c r="M18" s="147"/>
      <c r="N18" s="92"/>
      <c r="O18" s="92"/>
      <c r="P18" s="92"/>
      <c r="Q18" s="58"/>
      <c r="R18" s="59"/>
      <c r="S18" s="59"/>
      <c r="T18" s="59"/>
      <c r="U18" s="59"/>
    </row>
    <row r="19" spans="1:21" ht="30.75" customHeight="1" x14ac:dyDescent="0.25">
      <c r="I19" s="146"/>
      <c r="J19" s="146"/>
      <c r="K19" s="147" t="s">
        <v>130</v>
      </c>
      <c r="L19" s="147"/>
      <c r="M19" s="147"/>
      <c r="N19" s="92"/>
      <c r="O19" s="92"/>
      <c r="P19" s="92"/>
      <c r="Q19" s="58"/>
      <c r="R19" s="59"/>
      <c r="S19" s="59"/>
      <c r="T19" s="59"/>
      <c r="U19" s="59"/>
    </row>
    <row r="20" spans="1:21" ht="30.75" customHeight="1" x14ac:dyDescent="0.25">
      <c r="I20" s="12"/>
      <c r="K20" s="92"/>
      <c r="L20" s="148" t="s">
        <v>184</v>
      </c>
      <c r="M20" s="148"/>
      <c r="N20" s="92"/>
      <c r="O20" s="92"/>
      <c r="P20" s="92"/>
      <c r="Q20" s="58"/>
      <c r="R20" s="59"/>
      <c r="S20" s="59"/>
      <c r="T20" s="59"/>
      <c r="U20" s="59"/>
    </row>
    <row r="21" spans="1:21" ht="30.75" customHeight="1" x14ac:dyDescent="0.25">
      <c r="K21" s="92"/>
      <c r="L21" s="148" t="s">
        <v>185</v>
      </c>
      <c r="M21" s="148"/>
    </row>
    <row r="22" spans="1:21" ht="30.75" customHeight="1" x14ac:dyDescent="0.25">
      <c r="J22" s="96"/>
      <c r="K22" s="96"/>
      <c r="L22" s="144" t="s">
        <v>181</v>
      </c>
      <c r="M22" s="144"/>
      <c r="N22" s="144"/>
      <c r="O22" s="144"/>
      <c r="P22" s="86"/>
    </row>
    <row r="23" spans="1:21" ht="30.75" customHeight="1" x14ac:dyDescent="0.25">
      <c r="J23" s="96"/>
      <c r="K23" s="96"/>
      <c r="L23" s="144" t="s">
        <v>182</v>
      </c>
      <c r="M23" s="144"/>
      <c r="N23" s="144"/>
      <c r="O23" s="95"/>
      <c r="P23" s="86"/>
    </row>
    <row r="24" spans="1:21" ht="30.75" customHeight="1" x14ac:dyDescent="0.25">
      <c r="J24" s="96"/>
      <c r="K24" s="96"/>
      <c r="L24" s="144" t="s">
        <v>183</v>
      </c>
      <c r="M24" s="144"/>
      <c r="N24" s="144"/>
      <c r="O24" s="144"/>
      <c r="P24" s="86"/>
    </row>
    <row r="25" spans="1:21" ht="30.75" customHeight="1" x14ac:dyDescent="0.25">
      <c r="J25" s="96"/>
      <c r="K25" s="96"/>
      <c r="L25" s="86"/>
      <c r="M25" s="86"/>
      <c r="N25" s="86"/>
      <c r="O25" s="86"/>
      <c r="P25" s="86"/>
    </row>
  </sheetData>
  <mergeCells count="40">
    <mergeCell ref="A3:O3"/>
    <mergeCell ref="A2:O2"/>
    <mergeCell ref="A1:O1"/>
    <mergeCell ref="L20:M20"/>
    <mergeCell ref="L21:M21"/>
    <mergeCell ref="B14:H14"/>
    <mergeCell ref="I14:K14"/>
    <mergeCell ref="L14:M14"/>
    <mergeCell ref="N14:O14"/>
    <mergeCell ref="B15:H15"/>
    <mergeCell ref="I15:K15"/>
    <mergeCell ref="L15:M15"/>
    <mergeCell ref="N15:O15"/>
    <mergeCell ref="B12:H12"/>
    <mergeCell ref="I12:K12"/>
    <mergeCell ref="L12:M12"/>
    <mergeCell ref="L23:N23"/>
    <mergeCell ref="L24:O24"/>
    <mergeCell ref="B16:H16"/>
    <mergeCell ref="I16:K16"/>
    <mergeCell ref="L16:M16"/>
    <mergeCell ref="N16:O16"/>
    <mergeCell ref="I18:J19"/>
    <mergeCell ref="K18:M18"/>
    <mergeCell ref="K19:M19"/>
    <mergeCell ref="B13:H13"/>
    <mergeCell ref="I13:K13"/>
    <mergeCell ref="L13:M13"/>
    <mergeCell ref="N13:O13"/>
    <mergeCell ref="L22:O22"/>
    <mergeCell ref="N10:O11"/>
    <mergeCell ref="B11:H11"/>
    <mergeCell ref="I11:K11"/>
    <mergeCell ref="L11:M11"/>
    <mergeCell ref="N12:O12"/>
    <mergeCell ref="A5:M5"/>
    <mergeCell ref="A6:H6"/>
    <mergeCell ref="A9:M9"/>
    <mergeCell ref="A10:H10"/>
    <mergeCell ref="I10:M10"/>
  </mergeCells>
  <pageMargins left="0.25" right="0.25" top="0.75" bottom="0.75" header="0.3" footer="0.3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23"/>
  <sheetViews>
    <sheetView view="pageBreakPreview" zoomScale="85" zoomScaleNormal="70" zoomScaleSheetLayoutView="85" workbookViewId="0">
      <selection activeCell="O10" sqref="O10"/>
    </sheetView>
  </sheetViews>
  <sheetFormatPr defaultRowHeight="30.75" x14ac:dyDescent="0.25"/>
  <cols>
    <col min="1" max="1" width="51.5703125" style="1" customWidth="1"/>
    <col min="2" max="2" width="18.7109375" style="1" customWidth="1"/>
    <col min="3" max="3" width="8.42578125" style="1" customWidth="1"/>
    <col min="4" max="4" width="7.5703125" style="1" customWidth="1"/>
    <col min="5" max="5" width="6.42578125" style="1" customWidth="1"/>
    <col min="6" max="6" width="8" style="1" customWidth="1"/>
    <col min="7" max="7" width="6.85546875" style="1" customWidth="1"/>
    <col min="8" max="8" width="6.5703125" style="1" customWidth="1"/>
    <col min="9" max="9" width="15.28515625" style="1" customWidth="1"/>
    <col min="10" max="10" width="14.42578125" style="1" customWidth="1"/>
    <col min="11" max="11" width="15.42578125" style="1" customWidth="1"/>
    <col min="12" max="13" width="18.7109375" style="1" customWidth="1"/>
    <col min="14" max="14" width="21.85546875" style="1" customWidth="1"/>
    <col min="15" max="15" width="42.28515625" style="1" customWidth="1"/>
    <col min="16" max="16384" width="9.140625" style="1"/>
  </cols>
  <sheetData>
    <row r="1" spans="1:15" ht="33.75" customHeight="1" x14ac:dyDescent="0.25">
      <c r="A1" s="114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33.75" customHeight="1" x14ac:dyDescent="0.25">
      <c r="A2" s="114" t="s">
        <v>172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s="4" customFormat="1" ht="33.75" customHeight="1" x14ac:dyDescent="0.25">
      <c r="A3" s="113" t="s">
        <v>173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s="4" customFormat="1" ht="15.75" customHeight="1" x14ac:dyDescent="0.25">
      <c r="A4" s="5"/>
    </row>
    <row r="5" spans="1:15" ht="30.75" customHeight="1" x14ac:dyDescent="0.25">
      <c r="A5" s="128" t="s">
        <v>52</v>
      </c>
      <c r="B5" s="128"/>
      <c r="C5" s="128"/>
      <c r="D5" s="128"/>
      <c r="E5" s="128"/>
      <c r="F5" s="128"/>
      <c r="G5" s="128"/>
      <c r="H5" s="128"/>
      <c r="I5" s="10"/>
    </row>
    <row r="6" spans="1:15" ht="30.75" customHeight="1" x14ac:dyDescent="0.25">
      <c r="A6" s="166" t="s">
        <v>122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5" ht="30.75" customHeight="1" x14ac:dyDescent="0.25">
      <c r="A7" s="106" t="s">
        <v>201</v>
      </c>
      <c r="B7" s="106"/>
      <c r="C7" s="106"/>
      <c r="D7" s="106"/>
      <c r="E7" s="106"/>
      <c r="F7" s="106"/>
      <c r="G7" s="106"/>
      <c r="H7" s="106"/>
      <c r="I7" s="10"/>
      <c r="J7" s="4"/>
      <c r="K7" s="4"/>
      <c r="L7" s="4"/>
      <c r="M7" s="4"/>
    </row>
    <row r="8" spans="1:15" ht="63.75" customHeight="1" x14ac:dyDescent="0.25">
      <c r="A8" s="156" t="s">
        <v>45</v>
      </c>
      <c r="B8" s="156" t="s">
        <v>104</v>
      </c>
      <c r="C8" s="156"/>
      <c r="D8" s="156"/>
      <c r="E8" s="156"/>
      <c r="F8" s="156"/>
      <c r="G8" s="156"/>
      <c r="H8" s="156"/>
      <c r="I8" s="156" t="s">
        <v>41</v>
      </c>
      <c r="J8" s="156"/>
      <c r="K8" s="156"/>
      <c r="L8" s="156" t="s">
        <v>194</v>
      </c>
      <c r="M8" s="156"/>
      <c r="N8" s="156"/>
      <c r="O8" s="149" t="s">
        <v>198</v>
      </c>
    </row>
    <row r="9" spans="1:15" ht="30.75" customHeight="1" x14ac:dyDescent="0.25">
      <c r="A9" s="156"/>
      <c r="B9" s="107" t="s">
        <v>34</v>
      </c>
      <c r="C9" s="156" t="s">
        <v>35</v>
      </c>
      <c r="D9" s="156"/>
      <c r="E9" s="156"/>
      <c r="F9" s="156" t="s">
        <v>36</v>
      </c>
      <c r="G9" s="156"/>
      <c r="H9" s="156"/>
      <c r="I9" s="107" t="s">
        <v>42</v>
      </c>
      <c r="J9" s="107" t="s">
        <v>43</v>
      </c>
      <c r="K9" s="107" t="s">
        <v>44</v>
      </c>
      <c r="L9" s="156"/>
      <c r="M9" s="156"/>
      <c r="N9" s="156"/>
      <c r="O9" s="149"/>
    </row>
    <row r="10" spans="1:15" ht="103.5" customHeight="1" x14ac:dyDescent="0.25">
      <c r="A10" s="62" t="s">
        <v>46</v>
      </c>
      <c r="B10" s="63" t="s">
        <v>132</v>
      </c>
      <c r="C10" s="161" t="s">
        <v>133</v>
      </c>
      <c r="D10" s="161"/>
      <c r="E10" s="161"/>
      <c r="F10" s="161" t="s">
        <v>134</v>
      </c>
      <c r="G10" s="161"/>
      <c r="H10" s="161"/>
      <c r="I10" s="64"/>
      <c r="J10" s="65"/>
      <c r="K10" s="65"/>
      <c r="L10" s="165" t="s">
        <v>193</v>
      </c>
      <c r="M10" s="165"/>
      <c r="N10" s="165"/>
      <c r="O10" s="63" t="s">
        <v>199</v>
      </c>
    </row>
    <row r="11" spans="1:15" ht="30.75" customHeight="1" x14ac:dyDescent="0.25">
      <c r="A11" s="60" t="s">
        <v>47</v>
      </c>
      <c r="B11" s="3"/>
      <c r="C11" s="163"/>
      <c r="D11" s="163"/>
      <c r="E11" s="163"/>
      <c r="F11" s="163"/>
      <c r="G11" s="163"/>
      <c r="H11" s="163"/>
      <c r="I11" s="61"/>
      <c r="J11" s="20"/>
      <c r="K11" s="20"/>
      <c r="L11" s="164"/>
      <c r="M11" s="164"/>
      <c r="N11" s="164"/>
      <c r="O11" s="3"/>
    </row>
    <row r="12" spans="1:15" ht="30.75" customHeight="1" x14ac:dyDescent="0.25">
      <c r="A12" s="60" t="s">
        <v>48</v>
      </c>
      <c r="B12" s="3"/>
      <c r="C12" s="163"/>
      <c r="D12" s="163"/>
      <c r="E12" s="163"/>
      <c r="F12" s="163"/>
      <c r="G12" s="163"/>
      <c r="H12" s="163"/>
      <c r="I12" s="61"/>
      <c r="J12" s="20"/>
      <c r="K12" s="20"/>
      <c r="L12" s="164"/>
      <c r="M12" s="164"/>
      <c r="N12" s="164"/>
      <c r="O12" s="3"/>
    </row>
    <row r="13" spans="1:15" ht="30.75" customHeight="1" x14ac:dyDescent="0.25">
      <c r="A13" s="60" t="s">
        <v>49</v>
      </c>
      <c r="B13" s="3"/>
      <c r="C13" s="163"/>
      <c r="D13" s="163"/>
      <c r="E13" s="163"/>
      <c r="F13" s="163"/>
      <c r="G13" s="163"/>
      <c r="H13" s="163"/>
      <c r="I13" s="61"/>
      <c r="J13" s="20"/>
      <c r="K13" s="20"/>
      <c r="L13" s="164"/>
      <c r="M13" s="164"/>
      <c r="N13" s="164"/>
      <c r="O13" s="3"/>
    </row>
    <row r="14" spans="1:15" ht="20.25" customHeight="1" x14ac:dyDescent="0.25">
      <c r="A14" s="15"/>
      <c r="B14" s="4"/>
      <c r="C14" s="19"/>
      <c r="D14" s="19"/>
      <c r="E14" s="19"/>
      <c r="F14" s="19"/>
      <c r="G14" s="19"/>
      <c r="H14" s="19"/>
      <c r="I14" s="10"/>
    </row>
    <row r="15" spans="1:15" ht="30.75" customHeight="1" x14ac:dyDescent="0.25">
      <c r="A15" s="15" t="s">
        <v>202</v>
      </c>
      <c r="B15" s="15"/>
      <c r="C15" s="15"/>
      <c r="D15" s="15"/>
      <c r="E15" s="15"/>
      <c r="F15" s="15"/>
      <c r="G15" s="15"/>
      <c r="H15" s="15"/>
      <c r="I15" s="10"/>
    </row>
    <row r="16" spans="1:15" ht="30.75" customHeight="1" x14ac:dyDescent="0.25">
      <c r="A16" s="157" t="s">
        <v>123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</row>
    <row r="17" spans="1:15" ht="62.25" customHeight="1" x14ac:dyDescent="0.25">
      <c r="A17" s="156" t="s">
        <v>32</v>
      </c>
      <c r="B17" s="156" t="s">
        <v>104</v>
      </c>
      <c r="C17" s="156"/>
      <c r="D17" s="156"/>
      <c r="E17" s="156"/>
      <c r="F17" s="156"/>
      <c r="G17" s="156"/>
      <c r="H17" s="156"/>
      <c r="I17" s="158" t="s">
        <v>40</v>
      </c>
      <c r="J17" s="159"/>
      <c r="K17" s="159"/>
      <c r="L17" s="159"/>
      <c r="M17" s="160"/>
      <c r="N17" s="150" t="s">
        <v>136</v>
      </c>
      <c r="O17" s="149" t="s">
        <v>198</v>
      </c>
    </row>
    <row r="18" spans="1:15" ht="104.25" customHeight="1" x14ac:dyDescent="0.25">
      <c r="A18" s="156"/>
      <c r="B18" s="29" t="s">
        <v>34</v>
      </c>
      <c r="C18" s="156" t="s">
        <v>35</v>
      </c>
      <c r="D18" s="156"/>
      <c r="E18" s="156"/>
      <c r="F18" s="156" t="s">
        <v>36</v>
      </c>
      <c r="G18" s="156"/>
      <c r="H18" s="156"/>
      <c r="I18" s="35" t="s">
        <v>33</v>
      </c>
      <c r="J18" s="35" t="s">
        <v>37</v>
      </c>
      <c r="K18" s="93" t="s">
        <v>38</v>
      </c>
      <c r="L18" s="158" t="s">
        <v>39</v>
      </c>
      <c r="M18" s="159"/>
      <c r="N18" s="151"/>
      <c r="O18" s="149"/>
    </row>
    <row r="19" spans="1:15" ht="92.25" x14ac:dyDescent="0.25">
      <c r="A19" s="110" t="s">
        <v>166</v>
      </c>
      <c r="B19" s="63" t="s">
        <v>132</v>
      </c>
      <c r="C19" s="161" t="s">
        <v>133</v>
      </c>
      <c r="D19" s="161"/>
      <c r="E19" s="161"/>
      <c r="F19" s="161" t="s">
        <v>134</v>
      </c>
      <c r="G19" s="161"/>
      <c r="H19" s="161"/>
      <c r="I19" s="97"/>
      <c r="J19" s="66" t="s">
        <v>124</v>
      </c>
      <c r="K19" s="97"/>
      <c r="L19" s="152"/>
      <c r="M19" s="153"/>
      <c r="N19" s="97" t="s">
        <v>18</v>
      </c>
      <c r="O19" s="63" t="s">
        <v>200</v>
      </c>
    </row>
    <row r="20" spans="1:15" x14ac:dyDescent="0.25">
      <c r="A20" s="98" t="s">
        <v>167</v>
      </c>
      <c r="B20" s="63" t="s">
        <v>132</v>
      </c>
      <c r="C20" s="161" t="s">
        <v>133</v>
      </c>
      <c r="D20" s="161"/>
      <c r="E20" s="161"/>
      <c r="F20" s="161" t="s">
        <v>134</v>
      </c>
      <c r="G20" s="161"/>
      <c r="H20" s="161"/>
      <c r="I20" s="66" t="s">
        <v>124</v>
      </c>
      <c r="J20" s="97"/>
      <c r="K20" s="97"/>
      <c r="L20" s="152"/>
      <c r="M20" s="153"/>
      <c r="N20" s="97" t="s">
        <v>19</v>
      </c>
      <c r="O20" s="63"/>
    </row>
    <row r="21" spans="1:15" x14ac:dyDescent="0.25">
      <c r="A21" s="13" t="s">
        <v>29</v>
      </c>
      <c r="B21" s="3"/>
      <c r="C21" s="154"/>
      <c r="D21" s="162"/>
      <c r="E21" s="155"/>
      <c r="F21" s="154"/>
      <c r="G21" s="162"/>
      <c r="H21" s="155"/>
      <c r="I21" s="20"/>
      <c r="J21" s="20"/>
      <c r="K21" s="20"/>
      <c r="L21" s="154"/>
      <c r="M21" s="155"/>
      <c r="N21" s="20"/>
      <c r="O21" s="3"/>
    </row>
    <row r="22" spans="1:15" x14ac:dyDescent="0.25">
      <c r="A22" s="13" t="s">
        <v>30</v>
      </c>
      <c r="B22" s="3"/>
      <c r="C22" s="154"/>
      <c r="D22" s="162"/>
      <c r="E22" s="155"/>
      <c r="F22" s="154"/>
      <c r="G22" s="162"/>
      <c r="H22" s="155"/>
      <c r="I22" s="20"/>
      <c r="J22" s="20"/>
      <c r="K22" s="20"/>
      <c r="L22" s="154"/>
      <c r="M22" s="155"/>
      <c r="N22" s="20"/>
      <c r="O22" s="3"/>
    </row>
    <row r="23" spans="1:15" x14ac:dyDescent="0.25">
      <c r="A23" s="13" t="s">
        <v>31</v>
      </c>
      <c r="B23" s="3"/>
      <c r="C23" s="154"/>
      <c r="D23" s="162"/>
      <c r="E23" s="155"/>
      <c r="F23" s="154"/>
      <c r="G23" s="162"/>
      <c r="H23" s="155"/>
      <c r="I23" s="20"/>
      <c r="J23" s="20"/>
      <c r="K23" s="20"/>
      <c r="L23" s="154"/>
      <c r="M23" s="155"/>
      <c r="N23" s="20"/>
      <c r="O23" s="3"/>
    </row>
  </sheetData>
  <mergeCells count="48">
    <mergeCell ref="A3:O3"/>
    <mergeCell ref="A2:O2"/>
    <mergeCell ref="A1:O1"/>
    <mergeCell ref="L8:N9"/>
    <mergeCell ref="A6:M6"/>
    <mergeCell ref="A5:H5"/>
    <mergeCell ref="I8:K8"/>
    <mergeCell ref="A8:A9"/>
    <mergeCell ref="B8:H8"/>
    <mergeCell ref="C9:E9"/>
    <mergeCell ref="F9:H9"/>
    <mergeCell ref="F22:H22"/>
    <mergeCell ref="F21:H21"/>
    <mergeCell ref="F20:H20"/>
    <mergeCell ref="C13:E13"/>
    <mergeCell ref="L13:N13"/>
    <mergeCell ref="F13:H13"/>
    <mergeCell ref="L22:M22"/>
    <mergeCell ref="L23:M23"/>
    <mergeCell ref="L19:M19"/>
    <mergeCell ref="B17:H17"/>
    <mergeCell ref="A17:A18"/>
    <mergeCell ref="C18:E18"/>
    <mergeCell ref="F18:H18"/>
    <mergeCell ref="I17:M17"/>
    <mergeCell ref="L18:M18"/>
    <mergeCell ref="F19:H19"/>
    <mergeCell ref="C23:E23"/>
    <mergeCell ref="C22:E22"/>
    <mergeCell ref="C21:E21"/>
    <mergeCell ref="C20:E20"/>
    <mergeCell ref="C19:E19"/>
    <mergeCell ref="F23:H23"/>
    <mergeCell ref="O17:O18"/>
    <mergeCell ref="O8:O9"/>
    <mergeCell ref="N17:N18"/>
    <mergeCell ref="L20:M20"/>
    <mergeCell ref="L21:M21"/>
    <mergeCell ref="A16:M16"/>
    <mergeCell ref="L12:N12"/>
    <mergeCell ref="L11:N11"/>
    <mergeCell ref="L10:N10"/>
    <mergeCell ref="C10:E10"/>
    <mergeCell ref="F10:H10"/>
    <mergeCell ref="C11:E11"/>
    <mergeCell ref="F11:H11"/>
    <mergeCell ref="C12:E12"/>
    <mergeCell ref="F12:H12"/>
  </mergeCells>
  <pageMargins left="0.25" right="0.25" top="0.44" bottom="0.4" header="0.3" footer="0.3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1"/>
  <sheetViews>
    <sheetView zoomScale="85" zoomScaleNormal="85" zoomScaleSheetLayoutView="85" workbookViewId="0">
      <selection activeCell="C23" sqref="C23:C24"/>
    </sheetView>
  </sheetViews>
  <sheetFormatPr defaultRowHeight="30.75" x14ac:dyDescent="0.25"/>
  <cols>
    <col min="1" max="1" width="9.140625" style="1" customWidth="1"/>
    <col min="2" max="2" width="67.42578125" style="1" customWidth="1"/>
    <col min="3" max="3" width="13.140625" style="1" customWidth="1"/>
    <col min="4" max="6" width="11.85546875" style="1" customWidth="1"/>
    <col min="7" max="7" width="15" style="1" customWidth="1"/>
    <col min="8" max="10" width="19.28515625" style="1" customWidth="1"/>
    <col min="11" max="11" width="16" style="1" customWidth="1"/>
    <col min="12" max="13" width="18" style="1" customWidth="1"/>
    <col min="14" max="14" width="15.140625" style="1" customWidth="1"/>
    <col min="15" max="16" width="17.28515625" style="1" customWidth="1"/>
    <col min="17" max="17" width="53.28515625" style="1" customWidth="1"/>
    <col min="18" max="18" width="43.42578125" style="1" customWidth="1"/>
    <col min="19" max="19" width="53.28515625" style="1" customWidth="1"/>
    <col min="20" max="16384" width="9.140625" style="1"/>
  </cols>
  <sheetData>
    <row r="1" spans="1:19" ht="41.25" customHeight="1" x14ac:dyDescent="0.25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26"/>
      <c r="O1" s="26"/>
      <c r="P1" s="26"/>
      <c r="Q1" s="26"/>
      <c r="R1" s="26"/>
      <c r="S1" s="26"/>
    </row>
    <row r="2" spans="1:19" ht="41.25" customHeight="1" x14ac:dyDescent="0.25">
      <c r="A2" s="114" t="s">
        <v>174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26"/>
      <c r="O2" s="26"/>
      <c r="P2" s="26"/>
      <c r="Q2" s="26"/>
      <c r="R2" s="26"/>
      <c r="S2" s="26"/>
    </row>
    <row r="3" spans="1:19" s="4" customFormat="1" ht="41.25" customHeight="1" x14ac:dyDescent="0.25">
      <c r="A3" s="113" t="s">
        <v>175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7"/>
      <c r="O3" s="27"/>
      <c r="P3" s="27"/>
      <c r="Q3" s="27"/>
      <c r="R3" s="27"/>
      <c r="S3" s="27"/>
    </row>
    <row r="4" spans="1:19" s="4" customFormat="1" ht="15.75" customHeight="1" x14ac:dyDescent="0.25">
      <c r="A4" s="14"/>
    </row>
    <row r="5" spans="1:19" ht="36" customHeight="1" x14ac:dyDescent="0.25">
      <c r="A5" s="171" t="s">
        <v>137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67"/>
      <c r="O5" s="67"/>
      <c r="P5" s="67"/>
      <c r="Q5" s="67"/>
      <c r="R5" s="67"/>
      <c r="S5" s="67"/>
    </row>
    <row r="6" spans="1:19" ht="30.75" customHeight="1" x14ac:dyDescent="0.25">
      <c r="A6" s="169" t="s">
        <v>96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</row>
    <row r="7" spans="1:19" ht="15.75" customHeight="1" x14ac:dyDescent="0.25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.75" customHeight="1" thickBot="1" x14ac:dyDescent="0.3">
      <c r="A8" s="47" t="s">
        <v>111</v>
      </c>
      <c r="B8" s="21" t="s">
        <v>112</v>
      </c>
      <c r="C8" s="70">
        <f>'BALA2-01'!B8</f>
        <v>250</v>
      </c>
      <c r="D8" s="21" t="s">
        <v>108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33" customHeight="1" thickTop="1" x14ac:dyDescent="0.25">
      <c r="A9" s="167" t="s">
        <v>53</v>
      </c>
      <c r="B9" s="167" t="s">
        <v>45</v>
      </c>
      <c r="C9" s="170" t="s">
        <v>84</v>
      </c>
      <c r="D9" s="167" t="s">
        <v>55</v>
      </c>
      <c r="E9" s="167" t="s">
        <v>105</v>
      </c>
      <c r="F9" s="167" t="s">
        <v>72</v>
      </c>
      <c r="G9" s="167" t="s">
        <v>106</v>
      </c>
      <c r="H9" s="156" t="s">
        <v>56</v>
      </c>
      <c r="I9" s="156"/>
      <c r="J9" s="156"/>
      <c r="K9" s="167" t="s">
        <v>114</v>
      </c>
      <c r="L9" s="156" t="s">
        <v>87</v>
      </c>
      <c r="M9" s="156"/>
      <c r="N9" s="24"/>
      <c r="O9" s="22"/>
      <c r="P9" s="22"/>
    </row>
    <row r="10" spans="1:19" ht="63" customHeight="1" x14ac:dyDescent="0.25">
      <c r="A10" s="168"/>
      <c r="B10" s="168"/>
      <c r="C10" s="168"/>
      <c r="D10" s="168"/>
      <c r="E10" s="168"/>
      <c r="F10" s="168"/>
      <c r="G10" s="168"/>
      <c r="H10" s="35" t="s">
        <v>59</v>
      </c>
      <c r="I10" s="35" t="s">
        <v>57</v>
      </c>
      <c r="J10" s="35" t="s">
        <v>58</v>
      </c>
      <c r="K10" s="168"/>
      <c r="L10" s="29" t="s">
        <v>85</v>
      </c>
      <c r="M10" s="29" t="s">
        <v>86</v>
      </c>
      <c r="N10" s="24"/>
      <c r="O10" s="23"/>
      <c r="P10" s="23"/>
    </row>
    <row r="11" spans="1:19" ht="26.25" customHeight="1" x14ac:dyDescent="0.25">
      <c r="A11" s="18">
        <v>1</v>
      </c>
      <c r="B11" s="63" t="s">
        <v>138</v>
      </c>
      <c r="C11" s="65">
        <v>20</v>
      </c>
      <c r="D11" s="65" t="s">
        <v>139</v>
      </c>
      <c r="E11" s="65">
        <v>2559</v>
      </c>
      <c r="F11" s="65">
        <v>5</v>
      </c>
      <c r="G11" s="78">
        <f>+E11+F11</f>
        <v>2564</v>
      </c>
      <c r="H11" s="65"/>
      <c r="I11" s="65"/>
      <c r="J11" s="66" t="s">
        <v>124</v>
      </c>
      <c r="K11" s="63" t="s">
        <v>140</v>
      </c>
      <c r="L11" s="68"/>
      <c r="M11" s="66" t="s">
        <v>124</v>
      </c>
      <c r="N11" s="23"/>
      <c r="O11" s="23"/>
      <c r="P11" s="23"/>
    </row>
    <row r="12" spans="1:19" x14ac:dyDescent="0.25">
      <c r="A12" s="18">
        <v>2</v>
      </c>
      <c r="B12" s="3"/>
      <c r="C12" s="20"/>
      <c r="D12" s="20"/>
      <c r="E12" s="20"/>
      <c r="F12" s="20"/>
      <c r="G12" s="79">
        <f t="shared" ref="G12:G17" si="0">+E12+F12</f>
        <v>0</v>
      </c>
      <c r="H12" s="20"/>
      <c r="I12" s="20"/>
      <c r="J12" s="20"/>
      <c r="K12" s="3"/>
      <c r="L12" s="28"/>
      <c r="M12" s="28"/>
      <c r="N12" s="23"/>
      <c r="O12" s="23"/>
      <c r="P12" s="23"/>
    </row>
    <row r="13" spans="1:19" x14ac:dyDescent="0.25">
      <c r="A13" s="18">
        <v>3</v>
      </c>
      <c r="B13" s="3"/>
      <c r="C13" s="20"/>
      <c r="D13" s="20"/>
      <c r="E13" s="20"/>
      <c r="F13" s="20"/>
      <c r="G13" s="79">
        <f t="shared" si="0"/>
        <v>0</v>
      </c>
      <c r="H13" s="20"/>
      <c r="I13" s="20"/>
      <c r="J13" s="20"/>
      <c r="K13" s="3"/>
      <c r="L13" s="28"/>
      <c r="M13" s="28"/>
      <c r="N13" s="23"/>
      <c r="O13" s="23"/>
      <c r="P13" s="23"/>
    </row>
    <row r="14" spans="1:19" x14ac:dyDescent="0.25">
      <c r="A14" s="18">
        <v>4</v>
      </c>
      <c r="B14" s="3"/>
      <c r="C14" s="20"/>
      <c r="D14" s="20"/>
      <c r="E14" s="20"/>
      <c r="F14" s="20"/>
      <c r="G14" s="79">
        <f t="shared" si="0"/>
        <v>0</v>
      </c>
      <c r="H14" s="20"/>
      <c r="I14" s="20"/>
      <c r="J14" s="20"/>
      <c r="K14" s="3"/>
      <c r="L14" s="28"/>
      <c r="M14" s="28"/>
      <c r="N14" s="23"/>
      <c r="O14" s="23"/>
      <c r="P14" s="23"/>
    </row>
    <row r="15" spans="1:19" x14ac:dyDescent="0.25">
      <c r="A15" s="18">
        <v>5</v>
      </c>
      <c r="B15" s="3"/>
      <c r="C15" s="20"/>
      <c r="D15" s="20"/>
      <c r="E15" s="20"/>
      <c r="F15" s="20"/>
      <c r="G15" s="79">
        <f t="shared" si="0"/>
        <v>0</v>
      </c>
      <c r="H15" s="20"/>
      <c r="I15" s="20"/>
      <c r="J15" s="20"/>
      <c r="K15" s="3"/>
      <c r="L15" s="28"/>
      <c r="M15" s="28"/>
      <c r="N15" s="23"/>
      <c r="O15" s="23"/>
      <c r="P15" s="23"/>
    </row>
    <row r="16" spans="1:19" x14ac:dyDescent="0.25">
      <c r="A16" s="18">
        <v>6</v>
      </c>
      <c r="B16" s="3"/>
      <c r="C16" s="20"/>
      <c r="D16" s="20"/>
      <c r="E16" s="20"/>
      <c r="F16" s="20"/>
      <c r="G16" s="79">
        <f t="shared" si="0"/>
        <v>0</v>
      </c>
      <c r="H16" s="20"/>
      <c r="I16" s="20"/>
      <c r="J16" s="20"/>
      <c r="K16" s="3"/>
      <c r="L16" s="28"/>
      <c r="M16" s="28"/>
      <c r="N16" s="23"/>
      <c r="O16" s="23"/>
      <c r="P16" s="23"/>
    </row>
    <row r="17" spans="1:19" x14ac:dyDescent="0.25">
      <c r="A17" s="18" t="s">
        <v>70</v>
      </c>
      <c r="B17" s="3"/>
      <c r="C17" s="20"/>
      <c r="D17" s="20"/>
      <c r="E17" s="20"/>
      <c r="F17" s="20"/>
      <c r="G17" s="79">
        <f t="shared" si="0"/>
        <v>0</v>
      </c>
      <c r="H17" s="20"/>
      <c r="I17" s="20"/>
      <c r="J17" s="20"/>
      <c r="K17" s="3"/>
      <c r="L17" s="3"/>
      <c r="M17" s="3"/>
      <c r="N17" s="4"/>
      <c r="O17" s="4"/>
      <c r="P17" s="4"/>
    </row>
    <row r="20" spans="1:19" ht="30.75" customHeight="1" x14ac:dyDescent="0.25">
      <c r="A20" s="169" t="s">
        <v>98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</row>
    <row r="21" spans="1:19" ht="10.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30.75" customHeight="1" thickBot="1" x14ac:dyDescent="0.3">
      <c r="A22" s="47" t="s">
        <v>111</v>
      </c>
      <c r="B22" s="21" t="s">
        <v>113</v>
      </c>
      <c r="C22" s="70">
        <f>'BALA2-01'!B7</f>
        <v>9</v>
      </c>
      <c r="D22" s="21" t="s">
        <v>108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33" customHeight="1" thickTop="1" x14ac:dyDescent="0.25">
      <c r="A23" s="167" t="s">
        <v>53</v>
      </c>
      <c r="B23" s="167" t="s">
        <v>45</v>
      </c>
      <c r="C23" s="170" t="s">
        <v>84</v>
      </c>
      <c r="D23" s="167" t="s">
        <v>55</v>
      </c>
      <c r="E23" s="167" t="s">
        <v>105</v>
      </c>
      <c r="F23" s="167" t="s">
        <v>72</v>
      </c>
      <c r="G23" s="167" t="s">
        <v>106</v>
      </c>
      <c r="H23" s="156" t="s">
        <v>56</v>
      </c>
      <c r="I23" s="156"/>
      <c r="J23" s="156"/>
      <c r="K23" s="167" t="s">
        <v>114</v>
      </c>
      <c r="L23" s="156" t="s">
        <v>87</v>
      </c>
      <c r="M23" s="156"/>
      <c r="N23" s="24"/>
      <c r="O23" s="22"/>
      <c r="P23" s="22"/>
    </row>
    <row r="24" spans="1:19" ht="89.25" customHeight="1" x14ac:dyDescent="0.25">
      <c r="A24" s="168"/>
      <c r="B24" s="168"/>
      <c r="C24" s="168"/>
      <c r="D24" s="168"/>
      <c r="E24" s="168"/>
      <c r="F24" s="168"/>
      <c r="G24" s="168"/>
      <c r="H24" s="29" t="s">
        <v>59</v>
      </c>
      <c r="I24" s="29" t="s">
        <v>57</v>
      </c>
      <c r="J24" s="29" t="s">
        <v>58</v>
      </c>
      <c r="K24" s="168"/>
      <c r="L24" s="29" t="s">
        <v>85</v>
      </c>
      <c r="M24" s="29" t="s">
        <v>86</v>
      </c>
      <c r="N24" s="24"/>
      <c r="O24" s="23"/>
      <c r="P24" s="23"/>
    </row>
    <row r="25" spans="1:19" ht="35.25" customHeight="1" x14ac:dyDescent="0.25">
      <c r="A25" s="18">
        <v>1</v>
      </c>
      <c r="B25" s="63" t="s">
        <v>138</v>
      </c>
      <c r="C25" s="65">
        <v>5</v>
      </c>
      <c r="D25" s="65" t="s">
        <v>139</v>
      </c>
      <c r="E25" s="65">
        <v>2560</v>
      </c>
      <c r="F25" s="65">
        <v>5</v>
      </c>
      <c r="G25" s="78">
        <f>+E25+F25</f>
        <v>2565</v>
      </c>
      <c r="H25" s="65"/>
      <c r="I25" s="65"/>
      <c r="J25" s="66" t="s">
        <v>124</v>
      </c>
      <c r="K25" s="87" t="s">
        <v>168</v>
      </c>
      <c r="L25" s="68"/>
      <c r="M25" s="66" t="s">
        <v>124</v>
      </c>
      <c r="N25" s="23"/>
      <c r="O25" s="23"/>
      <c r="P25" s="23"/>
    </row>
    <row r="26" spans="1:19" x14ac:dyDescent="0.25">
      <c r="A26" s="18">
        <v>2</v>
      </c>
      <c r="B26" s="3"/>
      <c r="C26" s="3"/>
      <c r="D26" s="3"/>
      <c r="E26" s="3"/>
      <c r="F26" s="3"/>
      <c r="G26" s="3">
        <f t="shared" ref="G26:G31" si="1">+E26+F26</f>
        <v>0</v>
      </c>
      <c r="H26" s="3"/>
      <c r="I26" s="3"/>
      <c r="J26" s="3"/>
      <c r="K26" s="3"/>
      <c r="L26" s="28"/>
      <c r="M26" s="28"/>
      <c r="N26" s="23"/>
      <c r="O26" s="23"/>
      <c r="P26" s="23"/>
    </row>
    <row r="27" spans="1:19" x14ac:dyDescent="0.25">
      <c r="A27" s="18">
        <v>3</v>
      </c>
      <c r="B27" s="3"/>
      <c r="C27" s="3"/>
      <c r="D27" s="3"/>
      <c r="E27" s="3"/>
      <c r="F27" s="3"/>
      <c r="G27" s="3">
        <f t="shared" si="1"/>
        <v>0</v>
      </c>
      <c r="H27" s="3"/>
      <c r="I27" s="3"/>
      <c r="J27" s="3"/>
      <c r="K27" s="3"/>
      <c r="L27" s="28"/>
      <c r="M27" s="28"/>
      <c r="N27" s="23"/>
      <c r="O27" s="23"/>
      <c r="P27" s="23"/>
    </row>
    <row r="28" spans="1:19" x14ac:dyDescent="0.25">
      <c r="A28" s="18">
        <v>4</v>
      </c>
      <c r="B28" s="3"/>
      <c r="C28" s="3"/>
      <c r="D28" s="3"/>
      <c r="E28" s="3"/>
      <c r="F28" s="3"/>
      <c r="G28" s="3">
        <f t="shared" si="1"/>
        <v>0</v>
      </c>
      <c r="H28" s="3"/>
      <c r="I28" s="3"/>
      <c r="J28" s="3"/>
      <c r="K28" s="3"/>
      <c r="L28" s="28"/>
      <c r="M28" s="28"/>
      <c r="N28" s="23"/>
      <c r="O28" s="23"/>
      <c r="P28" s="23"/>
    </row>
    <row r="29" spans="1:19" x14ac:dyDescent="0.25">
      <c r="A29" s="18">
        <v>5</v>
      </c>
      <c r="B29" s="3"/>
      <c r="C29" s="3"/>
      <c r="D29" s="3"/>
      <c r="E29" s="3"/>
      <c r="F29" s="3"/>
      <c r="G29" s="3">
        <f t="shared" si="1"/>
        <v>0</v>
      </c>
      <c r="H29" s="3"/>
      <c r="I29" s="3"/>
      <c r="J29" s="3"/>
      <c r="K29" s="3"/>
      <c r="L29" s="28"/>
      <c r="M29" s="28"/>
      <c r="N29" s="23"/>
      <c r="O29" s="23"/>
      <c r="P29" s="23"/>
    </row>
    <row r="30" spans="1:19" x14ac:dyDescent="0.25">
      <c r="A30" s="18">
        <v>6</v>
      </c>
      <c r="B30" s="3"/>
      <c r="C30" s="3"/>
      <c r="D30" s="3"/>
      <c r="E30" s="3"/>
      <c r="F30" s="3"/>
      <c r="G30" s="3">
        <f t="shared" si="1"/>
        <v>0</v>
      </c>
      <c r="H30" s="3"/>
      <c r="I30" s="3"/>
      <c r="J30" s="3"/>
      <c r="K30" s="3"/>
      <c r="L30" s="28"/>
      <c r="M30" s="28"/>
      <c r="N30" s="23"/>
      <c r="O30" s="23"/>
      <c r="P30" s="23"/>
    </row>
    <row r="31" spans="1:19" x14ac:dyDescent="0.25">
      <c r="A31" s="18" t="s">
        <v>70</v>
      </c>
      <c r="B31" s="3"/>
      <c r="C31" s="3"/>
      <c r="D31" s="3"/>
      <c r="E31" s="3"/>
      <c r="F31" s="3"/>
      <c r="G31" s="3">
        <f t="shared" si="1"/>
        <v>0</v>
      </c>
      <c r="H31" s="3"/>
      <c r="I31" s="3"/>
      <c r="J31" s="3"/>
      <c r="K31" s="3"/>
      <c r="L31" s="3"/>
      <c r="M31" s="3"/>
      <c r="N31" s="4"/>
      <c r="O31" s="4"/>
      <c r="P31" s="4"/>
    </row>
  </sheetData>
  <mergeCells count="26">
    <mergeCell ref="A3:M3"/>
    <mergeCell ref="A2:M2"/>
    <mergeCell ref="A1:M1"/>
    <mergeCell ref="K9:K10"/>
    <mergeCell ref="K23:K24"/>
    <mergeCell ref="A5:M5"/>
    <mergeCell ref="A6:S6"/>
    <mergeCell ref="H9:J9"/>
    <mergeCell ref="L9:M9"/>
    <mergeCell ref="E9:E10"/>
    <mergeCell ref="F9:F10"/>
    <mergeCell ref="G9:G10"/>
    <mergeCell ref="D9:D10"/>
    <mergeCell ref="C9:C10"/>
    <mergeCell ref="B9:B10"/>
    <mergeCell ref="A9:A10"/>
    <mergeCell ref="H23:J23"/>
    <mergeCell ref="L23:M23"/>
    <mergeCell ref="E23:E24"/>
    <mergeCell ref="F23:F24"/>
    <mergeCell ref="A20:S20"/>
    <mergeCell ref="A23:A24"/>
    <mergeCell ref="B23:B24"/>
    <mergeCell ref="C23:C24"/>
    <mergeCell ref="G23:G24"/>
    <mergeCell ref="D23:D24"/>
  </mergeCells>
  <pageMargins left="0.25" right="0.25" top="0.75" bottom="0.75" header="0.3" footer="0.3"/>
  <pageSetup paperSize="9" scale="57" orientation="landscape" r:id="rId1"/>
  <rowBreaks count="1" manualBreakCount="1">
    <brk id="19" max="16383" man="1"/>
  </rowBreaks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6"/>
  <sheetViews>
    <sheetView view="pageBreakPreview" topLeftCell="A16" zoomScale="55" zoomScaleNormal="55" zoomScaleSheetLayoutView="55" workbookViewId="0">
      <selection activeCell="I22" sqref="I22"/>
    </sheetView>
  </sheetViews>
  <sheetFormatPr defaultRowHeight="30.75" x14ac:dyDescent="0.25"/>
  <cols>
    <col min="1" max="1" width="9.140625" style="1" customWidth="1"/>
    <col min="2" max="2" width="72.28515625" style="1" customWidth="1"/>
    <col min="3" max="6" width="15.85546875" style="1" customWidth="1"/>
    <col min="7" max="8" width="15.140625" style="1" customWidth="1"/>
    <col min="9" max="9" width="17.28515625" style="1" customWidth="1"/>
    <col min="10" max="10" width="70.140625" style="1" customWidth="1"/>
    <col min="11" max="11" width="55.42578125" style="1" customWidth="1"/>
    <col min="12" max="12" width="56.85546875" style="1" customWidth="1"/>
    <col min="13" max="16384" width="9.140625" style="1"/>
  </cols>
  <sheetData>
    <row r="1" spans="1:12" ht="39.75" customHeight="1" x14ac:dyDescent="0.25">
      <c r="A1" s="180" t="s">
        <v>27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48" customHeight="1" x14ac:dyDescent="0.25">
      <c r="A2" s="180" t="s">
        <v>174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s="4" customFormat="1" ht="39.75" customHeight="1" x14ac:dyDescent="0.25">
      <c r="A3" s="181" t="s">
        <v>175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4" customFormat="1" ht="15.75" customHeight="1" x14ac:dyDescent="0.25">
      <c r="A4" s="16"/>
    </row>
    <row r="5" spans="1:12" ht="41.25" customHeight="1" x14ac:dyDescent="0.25">
      <c r="A5" s="182" t="s">
        <v>150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42" x14ac:dyDescent="0.25">
      <c r="A6" s="182" t="s">
        <v>97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ht="36" customHeight="1" x14ac:dyDescent="0.25">
      <c r="A7" s="172" t="s">
        <v>53</v>
      </c>
      <c r="B7" s="172" t="s">
        <v>45</v>
      </c>
      <c r="C7" s="172" t="s">
        <v>54</v>
      </c>
      <c r="D7" s="172" t="s">
        <v>55</v>
      </c>
      <c r="E7" s="183" t="s">
        <v>67</v>
      </c>
      <c r="F7" s="183" t="s">
        <v>66</v>
      </c>
      <c r="G7" s="172" t="s">
        <v>60</v>
      </c>
      <c r="H7" s="172"/>
      <c r="I7" s="172"/>
      <c r="J7" s="172" t="s">
        <v>100</v>
      </c>
      <c r="K7" s="172" t="s">
        <v>62</v>
      </c>
      <c r="L7" s="172" t="s">
        <v>63</v>
      </c>
    </row>
    <row r="8" spans="1:12" ht="109.5" customHeight="1" x14ac:dyDescent="0.25">
      <c r="A8" s="172"/>
      <c r="B8" s="172"/>
      <c r="C8" s="172"/>
      <c r="D8" s="172"/>
      <c r="E8" s="184"/>
      <c r="F8" s="184"/>
      <c r="G8" s="39" t="s">
        <v>83</v>
      </c>
      <c r="H8" s="39" t="s">
        <v>61</v>
      </c>
      <c r="I8" s="39" t="s">
        <v>65</v>
      </c>
      <c r="J8" s="172"/>
      <c r="K8" s="172"/>
      <c r="L8" s="172"/>
    </row>
    <row r="9" spans="1:12" ht="31.5" customHeight="1" x14ac:dyDescent="0.25">
      <c r="A9" s="177" t="s">
        <v>68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9"/>
    </row>
    <row r="10" spans="1:12" s="59" customFormat="1" ht="131.25" customHeight="1" x14ac:dyDescent="0.25">
      <c r="A10" s="76">
        <v>1</v>
      </c>
      <c r="B10" s="105" t="s">
        <v>189</v>
      </c>
      <c r="C10" s="76">
        <v>1</v>
      </c>
      <c r="D10" s="76" t="s">
        <v>146</v>
      </c>
      <c r="E10" s="80">
        <v>1500000</v>
      </c>
      <c r="F10" s="80">
        <f>+C10*E10</f>
        <v>1500000</v>
      </c>
      <c r="G10" s="81"/>
      <c r="H10" s="63"/>
      <c r="I10" s="82" t="s">
        <v>124</v>
      </c>
      <c r="J10" s="83" t="s">
        <v>148</v>
      </c>
      <c r="K10" s="83" t="s">
        <v>149</v>
      </c>
      <c r="L10" s="75" t="s">
        <v>147</v>
      </c>
    </row>
    <row r="11" spans="1:12" ht="165" x14ac:dyDescent="0.25">
      <c r="A11" s="36">
        <v>2</v>
      </c>
      <c r="B11" s="105" t="s">
        <v>195</v>
      </c>
      <c r="C11" s="76">
        <v>1</v>
      </c>
      <c r="D11" s="76" t="s">
        <v>146</v>
      </c>
      <c r="E11" s="80">
        <v>1240000</v>
      </c>
      <c r="F11" s="80">
        <f t="shared" ref="F11:F14" si="0">+C11*E11</f>
        <v>1240000</v>
      </c>
      <c r="G11" s="76"/>
      <c r="H11" s="104" t="s">
        <v>124</v>
      </c>
      <c r="I11" s="81"/>
      <c r="J11" s="83" t="s">
        <v>148</v>
      </c>
      <c r="K11" s="83" t="s">
        <v>149</v>
      </c>
      <c r="L11" s="75" t="s">
        <v>147</v>
      </c>
    </row>
    <row r="12" spans="1:12" ht="165" x14ac:dyDescent="0.25">
      <c r="A12" s="36">
        <v>3</v>
      </c>
      <c r="B12" s="105" t="s">
        <v>190</v>
      </c>
      <c r="C12" s="76">
        <v>1</v>
      </c>
      <c r="D12" s="76" t="s">
        <v>146</v>
      </c>
      <c r="E12" s="80">
        <v>4316000</v>
      </c>
      <c r="F12" s="80">
        <f t="shared" si="0"/>
        <v>4316000</v>
      </c>
      <c r="G12" s="76"/>
      <c r="H12" s="3"/>
      <c r="I12" s="82" t="s">
        <v>124</v>
      </c>
      <c r="J12" s="83" t="s">
        <v>148</v>
      </c>
      <c r="K12" s="83" t="s">
        <v>149</v>
      </c>
      <c r="L12" s="75" t="s">
        <v>147</v>
      </c>
    </row>
    <row r="13" spans="1:12" ht="165" x14ac:dyDescent="0.25">
      <c r="A13" s="36">
        <v>4</v>
      </c>
      <c r="B13" s="105" t="s">
        <v>191</v>
      </c>
      <c r="C13" s="76">
        <v>1</v>
      </c>
      <c r="D13" s="76" t="s">
        <v>146</v>
      </c>
      <c r="E13" s="80">
        <v>2500000</v>
      </c>
      <c r="F13" s="80">
        <f t="shared" si="0"/>
        <v>2500000</v>
      </c>
      <c r="G13" s="76"/>
      <c r="H13" s="3"/>
      <c r="I13" s="82" t="s">
        <v>124</v>
      </c>
      <c r="J13" s="83" t="s">
        <v>148</v>
      </c>
      <c r="K13" s="83" t="s">
        <v>149</v>
      </c>
      <c r="L13" s="75" t="s">
        <v>147</v>
      </c>
    </row>
    <row r="14" spans="1:12" ht="165" x14ac:dyDescent="0.25">
      <c r="A14" s="36">
        <v>5</v>
      </c>
      <c r="B14" s="105" t="s">
        <v>192</v>
      </c>
      <c r="C14" s="76">
        <v>1</v>
      </c>
      <c r="D14" s="76" t="s">
        <v>146</v>
      </c>
      <c r="E14" s="80">
        <v>1000000</v>
      </c>
      <c r="F14" s="80">
        <f t="shared" si="0"/>
        <v>1000000</v>
      </c>
      <c r="G14" s="81"/>
      <c r="H14" s="82" t="s">
        <v>124</v>
      </c>
      <c r="I14" s="81"/>
      <c r="J14" s="83" t="s">
        <v>148</v>
      </c>
      <c r="K14" s="83" t="s">
        <v>149</v>
      </c>
      <c r="L14" s="75" t="s">
        <v>147</v>
      </c>
    </row>
    <row r="15" spans="1:12" ht="39.75" x14ac:dyDescent="0.25">
      <c r="A15" s="38"/>
      <c r="B15" s="100"/>
      <c r="C15" s="100"/>
      <c r="D15" s="100"/>
      <c r="E15" s="101"/>
      <c r="F15" s="101"/>
      <c r="G15" s="102"/>
      <c r="H15" s="102"/>
      <c r="I15" s="102"/>
      <c r="J15" s="100"/>
      <c r="K15" s="100"/>
      <c r="L15" s="103"/>
    </row>
    <row r="16" spans="1:12" ht="39.75" x14ac:dyDescent="0.25">
      <c r="A16" s="177" t="s">
        <v>69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9"/>
    </row>
    <row r="17" spans="1:12" ht="39.75" x14ac:dyDescent="0.25">
      <c r="A17" s="36">
        <v>1</v>
      </c>
      <c r="B17" s="37"/>
      <c r="C17" s="37"/>
      <c r="D17" s="37"/>
      <c r="E17" s="37"/>
      <c r="F17" s="37"/>
      <c r="G17" s="38"/>
      <c r="H17" s="38"/>
      <c r="I17" s="38"/>
      <c r="J17" s="37"/>
      <c r="K17" s="37"/>
      <c r="L17" s="37"/>
    </row>
    <row r="18" spans="1:12" ht="39.75" x14ac:dyDescent="0.25">
      <c r="A18" s="36">
        <v>2</v>
      </c>
      <c r="B18" s="37"/>
      <c r="C18" s="37"/>
      <c r="D18" s="37"/>
      <c r="E18" s="37"/>
      <c r="F18" s="37"/>
      <c r="G18" s="38"/>
      <c r="H18" s="38"/>
      <c r="I18" s="38"/>
      <c r="J18" s="37"/>
      <c r="K18" s="37"/>
      <c r="L18" s="37"/>
    </row>
    <row r="19" spans="1:12" ht="39.75" x14ac:dyDescent="0.25">
      <c r="A19" s="36">
        <v>3</v>
      </c>
      <c r="B19" s="37"/>
      <c r="C19" s="37"/>
      <c r="D19" s="37"/>
      <c r="E19" s="37"/>
      <c r="F19" s="37"/>
      <c r="G19" s="38"/>
      <c r="H19" s="38"/>
      <c r="I19" s="38"/>
      <c r="J19" s="37"/>
      <c r="K19" s="37"/>
      <c r="L19" s="37"/>
    </row>
    <row r="20" spans="1:12" ht="39.75" x14ac:dyDescent="0.25">
      <c r="A20" s="36">
        <v>4</v>
      </c>
      <c r="B20" s="37"/>
      <c r="C20" s="37"/>
      <c r="D20" s="37"/>
      <c r="E20" s="37"/>
      <c r="F20" s="37"/>
      <c r="G20" s="38"/>
      <c r="H20" s="38"/>
      <c r="I20" s="38"/>
      <c r="J20" s="37"/>
      <c r="K20" s="37"/>
      <c r="L20" s="37"/>
    </row>
    <row r="21" spans="1:12" ht="39.75" x14ac:dyDescent="0.25">
      <c r="A21" s="36">
        <v>5</v>
      </c>
      <c r="B21" s="37"/>
      <c r="C21" s="37"/>
      <c r="D21" s="37"/>
      <c r="E21" s="37"/>
      <c r="F21" s="37"/>
      <c r="G21" s="38"/>
      <c r="H21" s="38"/>
      <c r="I21" s="38"/>
      <c r="J21" s="37"/>
      <c r="K21" s="37"/>
      <c r="L21" s="37"/>
    </row>
    <row r="24" spans="1:12" ht="39.75" x14ac:dyDescent="0.25">
      <c r="A24" s="173" t="s">
        <v>99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2" ht="36" customHeight="1" x14ac:dyDescent="0.25">
      <c r="A25" s="174" t="s">
        <v>53</v>
      </c>
      <c r="B25" s="174" t="s">
        <v>45</v>
      </c>
      <c r="C25" s="174" t="s">
        <v>54</v>
      </c>
      <c r="D25" s="174" t="s">
        <v>55</v>
      </c>
      <c r="E25" s="175" t="s">
        <v>67</v>
      </c>
      <c r="F25" s="175" t="s">
        <v>66</v>
      </c>
      <c r="G25" s="174" t="s">
        <v>60</v>
      </c>
      <c r="H25" s="174"/>
      <c r="I25" s="174"/>
      <c r="J25" s="174" t="s">
        <v>100</v>
      </c>
      <c r="K25" s="174" t="s">
        <v>62</v>
      </c>
      <c r="L25" s="174" t="s">
        <v>63</v>
      </c>
    </row>
    <row r="26" spans="1:12" ht="109.5" customHeight="1" x14ac:dyDescent="0.25">
      <c r="A26" s="174"/>
      <c r="B26" s="174"/>
      <c r="C26" s="174"/>
      <c r="D26" s="174"/>
      <c r="E26" s="176"/>
      <c r="F26" s="176"/>
      <c r="G26" s="40" t="s">
        <v>83</v>
      </c>
      <c r="H26" s="40" t="s">
        <v>61</v>
      </c>
      <c r="I26" s="40" t="s">
        <v>65</v>
      </c>
      <c r="J26" s="174"/>
      <c r="K26" s="174"/>
      <c r="L26" s="174"/>
    </row>
    <row r="27" spans="1:12" ht="31.5" customHeight="1" x14ac:dyDescent="0.25">
      <c r="A27" s="177" t="s">
        <v>68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9"/>
    </row>
    <row r="28" spans="1:12" ht="165" x14ac:dyDescent="0.25">
      <c r="A28" s="36">
        <v>1</v>
      </c>
      <c r="B28" s="75" t="s">
        <v>196</v>
      </c>
      <c r="C28" s="76">
        <v>1</v>
      </c>
      <c r="D28" s="76" t="s">
        <v>146</v>
      </c>
      <c r="E28" s="109">
        <v>200000</v>
      </c>
      <c r="F28" s="109">
        <f>+C28*E28</f>
        <v>200000</v>
      </c>
      <c r="G28" s="81"/>
      <c r="H28" s="81"/>
      <c r="I28" s="82" t="s">
        <v>124</v>
      </c>
      <c r="J28" s="83" t="s">
        <v>148</v>
      </c>
      <c r="K28" s="83" t="s">
        <v>149</v>
      </c>
      <c r="L28" s="75" t="s">
        <v>197</v>
      </c>
    </row>
    <row r="29" spans="1:12" ht="39.75" x14ac:dyDescent="0.25">
      <c r="A29" s="36">
        <v>2</v>
      </c>
      <c r="B29" s="37"/>
      <c r="C29" s="36"/>
      <c r="D29" s="36"/>
      <c r="E29" s="108"/>
      <c r="F29" s="108"/>
      <c r="G29" s="38"/>
      <c r="H29" s="38"/>
      <c r="I29" s="38"/>
      <c r="J29" s="37"/>
      <c r="K29" s="37"/>
      <c r="L29" s="37"/>
    </row>
    <row r="30" spans="1:12" ht="39.75" x14ac:dyDescent="0.25">
      <c r="A30" s="36">
        <v>3</v>
      </c>
      <c r="B30" s="37"/>
      <c r="C30" s="36"/>
      <c r="D30" s="36"/>
      <c r="E30" s="108"/>
      <c r="F30" s="108"/>
      <c r="G30" s="38"/>
      <c r="H30" s="38"/>
      <c r="I30" s="38"/>
      <c r="J30" s="37"/>
      <c r="K30" s="37"/>
      <c r="L30" s="37"/>
    </row>
    <row r="31" spans="1:12" ht="39.75" x14ac:dyDescent="0.25">
      <c r="A31" s="36">
        <v>4</v>
      </c>
      <c r="B31" s="37"/>
      <c r="C31" s="36"/>
      <c r="D31" s="36"/>
      <c r="E31" s="108"/>
      <c r="F31" s="108"/>
      <c r="G31" s="38"/>
      <c r="H31" s="38"/>
      <c r="I31" s="38"/>
      <c r="J31" s="37"/>
      <c r="K31" s="37"/>
      <c r="L31" s="37"/>
    </row>
    <row r="32" spans="1:12" ht="39.75" x14ac:dyDescent="0.25">
      <c r="A32" s="36">
        <v>5</v>
      </c>
      <c r="B32" s="37"/>
      <c r="C32" s="36"/>
      <c r="D32" s="36"/>
      <c r="E32" s="108"/>
      <c r="F32" s="108"/>
      <c r="G32" s="38"/>
      <c r="H32" s="38"/>
      <c r="I32" s="38"/>
      <c r="J32" s="37"/>
      <c r="K32" s="37"/>
      <c r="L32" s="37"/>
    </row>
    <row r="33" spans="1:12" ht="39.75" x14ac:dyDescent="0.25">
      <c r="A33" s="177" t="s">
        <v>69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9"/>
    </row>
    <row r="34" spans="1:12" ht="39.75" x14ac:dyDescent="0.25">
      <c r="A34" s="36">
        <v>1</v>
      </c>
      <c r="B34" s="37"/>
      <c r="C34" s="37"/>
      <c r="D34" s="37"/>
      <c r="E34" s="37"/>
      <c r="F34" s="37"/>
      <c r="G34" s="38"/>
      <c r="H34" s="38"/>
      <c r="I34" s="38"/>
      <c r="J34" s="37"/>
      <c r="K34" s="37"/>
      <c r="L34" s="37"/>
    </row>
    <row r="35" spans="1:12" ht="39.75" x14ac:dyDescent="0.25">
      <c r="A35" s="36">
        <v>2</v>
      </c>
      <c r="B35" s="37"/>
      <c r="C35" s="37"/>
      <c r="D35" s="37"/>
      <c r="E35" s="37"/>
      <c r="F35" s="37"/>
      <c r="G35" s="38"/>
      <c r="H35" s="38"/>
      <c r="I35" s="38"/>
      <c r="J35" s="37"/>
      <c r="K35" s="37"/>
      <c r="L35" s="37"/>
    </row>
    <row r="36" spans="1:12" ht="39.75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</sheetData>
  <mergeCells count="30">
    <mergeCell ref="A1:L1"/>
    <mergeCell ref="A2:L2"/>
    <mergeCell ref="A3:L3"/>
    <mergeCell ref="A5:L5"/>
    <mergeCell ref="A16:L16"/>
    <mergeCell ref="L7:L8"/>
    <mergeCell ref="A9:L9"/>
    <mergeCell ref="A6:L6"/>
    <mergeCell ref="A7:A8"/>
    <mergeCell ref="B7:B8"/>
    <mergeCell ref="C7:C8"/>
    <mergeCell ref="D7:D8"/>
    <mergeCell ref="E7:E8"/>
    <mergeCell ref="F7:F8"/>
    <mergeCell ref="G7:I7"/>
    <mergeCell ref="J7:J8"/>
    <mergeCell ref="A33:L33"/>
    <mergeCell ref="J25:J26"/>
    <mergeCell ref="K25:K26"/>
    <mergeCell ref="L25:L26"/>
    <mergeCell ref="A27:L27"/>
    <mergeCell ref="K7:K8"/>
    <mergeCell ref="A24:L24"/>
    <mergeCell ref="A25:A26"/>
    <mergeCell ref="B25:B26"/>
    <mergeCell ref="C25:C26"/>
    <mergeCell ref="D25:D26"/>
    <mergeCell ref="E25:E26"/>
    <mergeCell ref="F25:F26"/>
    <mergeCell ref="G25:I25"/>
  </mergeCells>
  <pageMargins left="0.25" right="0.25" top="0.33" bottom="0.17" header="0.3" footer="0.3"/>
  <pageSetup paperSize="9" scale="38" orientation="landscape" r:id="rId1"/>
  <rowBreaks count="1" manualBreakCount="1">
    <brk id="2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18"/>
  <sheetViews>
    <sheetView view="pageBreakPreview" zoomScale="60" zoomScaleNormal="55" workbookViewId="0">
      <selection activeCell="C23" sqref="C23:C24"/>
    </sheetView>
  </sheetViews>
  <sheetFormatPr defaultRowHeight="30.75" x14ac:dyDescent="0.25"/>
  <cols>
    <col min="1" max="1" width="9.140625" style="1" customWidth="1"/>
    <col min="2" max="2" width="68.42578125" style="1" customWidth="1"/>
    <col min="3" max="3" width="15.85546875" style="1" customWidth="1"/>
    <col min="4" max="6" width="13.7109375" style="1" customWidth="1"/>
    <col min="7" max="10" width="14.85546875" style="1" customWidth="1"/>
    <col min="11" max="12" width="17.28515625" style="1" customWidth="1"/>
    <col min="13" max="13" width="24.7109375" style="1" customWidth="1"/>
    <col min="14" max="17" width="10.140625" style="1" customWidth="1"/>
    <col min="18" max="18" width="49.42578125" style="1" customWidth="1"/>
    <col min="19" max="16384" width="9.140625" style="1"/>
  </cols>
  <sheetData>
    <row r="1" spans="1:18" ht="39.75" customHeight="1" x14ac:dyDescent="0.25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ht="48" customHeight="1" x14ac:dyDescent="0.25">
      <c r="A2" s="114" t="s">
        <v>172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s="4" customFormat="1" ht="39.75" customHeight="1" x14ac:dyDescent="0.25">
      <c r="A3" s="113" t="s">
        <v>175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s="4" customFormat="1" ht="15.75" customHeight="1" x14ac:dyDescent="0.25">
      <c r="A4" s="16"/>
    </row>
    <row r="5" spans="1:18" ht="36" customHeight="1" x14ac:dyDescent="0.25">
      <c r="A5" s="169" t="s">
        <v>151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ht="30.75" customHeight="1" x14ac:dyDescent="0.25">
      <c r="A6" s="185" t="s">
        <v>71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</row>
    <row r="7" spans="1:18" ht="30.75" customHeight="1" x14ac:dyDescent="0.25">
      <c r="A7" s="195" t="s">
        <v>53</v>
      </c>
      <c r="B7" s="194" t="s">
        <v>45</v>
      </c>
      <c r="C7" s="196" t="s">
        <v>54</v>
      </c>
      <c r="D7" s="194" t="s">
        <v>72</v>
      </c>
      <c r="E7" s="194"/>
      <c r="F7" s="194"/>
      <c r="G7" s="198" t="s">
        <v>73</v>
      </c>
      <c r="H7" s="199"/>
      <c r="I7" s="199"/>
      <c r="J7" s="199"/>
      <c r="K7" s="191" t="s">
        <v>74</v>
      </c>
      <c r="L7" s="192"/>
      <c r="M7" s="193" t="s">
        <v>75</v>
      </c>
      <c r="N7" s="194" t="s">
        <v>76</v>
      </c>
      <c r="O7" s="194"/>
      <c r="P7" s="194"/>
      <c r="Q7" s="194"/>
      <c r="R7" s="189" t="s">
        <v>77</v>
      </c>
    </row>
    <row r="8" spans="1:18" ht="134.25" customHeight="1" x14ac:dyDescent="0.25">
      <c r="A8" s="195"/>
      <c r="B8" s="194"/>
      <c r="C8" s="197"/>
      <c r="D8" s="33" t="s">
        <v>78</v>
      </c>
      <c r="E8" s="34" t="s">
        <v>79</v>
      </c>
      <c r="F8" s="33" t="s">
        <v>80</v>
      </c>
      <c r="G8" s="200"/>
      <c r="H8" s="201"/>
      <c r="I8" s="201"/>
      <c r="J8" s="201"/>
      <c r="K8" s="33" t="s">
        <v>81</v>
      </c>
      <c r="L8" s="33" t="s">
        <v>82</v>
      </c>
      <c r="M8" s="193"/>
      <c r="N8" s="34">
        <v>2565</v>
      </c>
      <c r="O8" s="34">
        <v>2566</v>
      </c>
      <c r="P8" s="34">
        <v>2567</v>
      </c>
      <c r="Q8" s="34">
        <v>2568</v>
      </c>
      <c r="R8" s="190"/>
    </row>
    <row r="9" spans="1:18" ht="39.75" x14ac:dyDescent="0.9">
      <c r="A9" s="36">
        <v>1</v>
      </c>
      <c r="B9" s="32"/>
      <c r="C9" s="32"/>
      <c r="D9" s="32"/>
      <c r="E9" s="32"/>
      <c r="F9" s="32"/>
      <c r="G9" s="186"/>
      <c r="H9" s="187"/>
      <c r="I9" s="187"/>
      <c r="J9" s="188"/>
      <c r="K9" s="32"/>
      <c r="L9" s="32"/>
      <c r="M9" s="32"/>
      <c r="N9" s="32"/>
      <c r="O9" s="32"/>
      <c r="P9" s="32"/>
      <c r="Q9" s="32"/>
      <c r="R9" s="32"/>
    </row>
    <row r="10" spans="1:18" ht="39.75" x14ac:dyDescent="0.9">
      <c r="A10" s="36">
        <v>2</v>
      </c>
      <c r="B10" s="32"/>
      <c r="C10" s="32"/>
      <c r="D10" s="32"/>
      <c r="E10" s="32"/>
      <c r="F10" s="32"/>
      <c r="G10" s="186"/>
      <c r="H10" s="187"/>
      <c r="I10" s="187"/>
      <c r="J10" s="188"/>
      <c r="K10" s="32"/>
      <c r="L10" s="32"/>
      <c r="M10" s="32"/>
      <c r="N10" s="32"/>
      <c r="O10" s="32"/>
      <c r="P10" s="32"/>
      <c r="Q10" s="32"/>
      <c r="R10" s="32"/>
    </row>
    <row r="11" spans="1:18" ht="39.75" x14ac:dyDescent="0.9">
      <c r="A11" s="36">
        <v>3</v>
      </c>
      <c r="B11" s="32"/>
      <c r="C11" s="32"/>
      <c r="D11" s="32"/>
      <c r="E11" s="32"/>
      <c r="F11" s="32"/>
      <c r="G11" s="186"/>
      <c r="H11" s="187"/>
      <c r="I11" s="187"/>
      <c r="J11" s="188"/>
      <c r="K11" s="32"/>
      <c r="L11" s="32"/>
      <c r="M11" s="32"/>
      <c r="N11" s="32"/>
      <c r="O11" s="32"/>
      <c r="P11" s="32"/>
      <c r="Q11" s="32"/>
      <c r="R11" s="32"/>
    </row>
    <row r="12" spans="1:18" ht="39.75" x14ac:dyDescent="0.9">
      <c r="A12" s="36">
        <v>4</v>
      </c>
      <c r="B12" s="32"/>
      <c r="C12" s="32"/>
      <c r="D12" s="32"/>
      <c r="E12" s="32"/>
      <c r="F12" s="32"/>
      <c r="G12" s="186"/>
      <c r="H12" s="187"/>
      <c r="I12" s="187"/>
      <c r="J12" s="188"/>
      <c r="K12" s="32"/>
      <c r="L12" s="32"/>
      <c r="M12" s="32"/>
      <c r="N12" s="32"/>
      <c r="O12" s="32"/>
      <c r="P12" s="32"/>
      <c r="Q12" s="32"/>
      <c r="R12" s="32"/>
    </row>
    <row r="13" spans="1:18" ht="39.75" x14ac:dyDescent="0.9">
      <c r="A13" s="36">
        <v>5</v>
      </c>
      <c r="B13" s="32"/>
      <c r="C13" s="32"/>
      <c r="D13" s="32"/>
      <c r="E13" s="32"/>
      <c r="F13" s="32"/>
      <c r="G13" s="186"/>
      <c r="H13" s="187"/>
      <c r="I13" s="187"/>
      <c r="J13" s="188"/>
      <c r="K13" s="32"/>
      <c r="L13" s="32"/>
      <c r="M13" s="32"/>
      <c r="N13" s="32"/>
      <c r="O13" s="32"/>
      <c r="P13" s="32"/>
      <c r="Q13" s="32"/>
      <c r="R13" s="32"/>
    </row>
    <row r="14" spans="1:18" ht="39.75" x14ac:dyDescent="0.9">
      <c r="A14" s="36">
        <v>6</v>
      </c>
      <c r="B14" s="32"/>
      <c r="C14" s="32"/>
      <c r="D14" s="32"/>
      <c r="E14" s="32"/>
      <c r="F14" s="32"/>
      <c r="G14" s="186"/>
      <c r="H14" s="187"/>
      <c r="I14" s="187"/>
      <c r="J14" s="188"/>
      <c r="K14" s="32"/>
      <c r="L14" s="32"/>
      <c r="M14" s="32"/>
      <c r="N14" s="32"/>
      <c r="O14" s="32"/>
      <c r="P14" s="32"/>
      <c r="Q14" s="32"/>
      <c r="R14" s="32"/>
    </row>
    <row r="15" spans="1:18" ht="39.75" x14ac:dyDescent="0.9">
      <c r="A15" s="36">
        <v>7</v>
      </c>
      <c r="B15" s="32"/>
      <c r="C15" s="32"/>
      <c r="D15" s="32"/>
      <c r="E15" s="32"/>
      <c r="F15" s="32"/>
      <c r="G15" s="186"/>
      <c r="H15" s="187"/>
      <c r="I15" s="187"/>
      <c r="J15" s="188"/>
      <c r="K15" s="32"/>
      <c r="L15" s="32"/>
      <c r="M15" s="32"/>
      <c r="N15" s="32"/>
      <c r="O15" s="32"/>
      <c r="P15" s="32"/>
      <c r="Q15" s="32"/>
      <c r="R15" s="32"/>
    </row>
    <row r="16" spans="1:18" ht="39.75" x14ac:dyDescent="0.9">
      <c r="A16" s="36">
        <v>8</v>
      </c>
      <c r="B16" s="32"/>
      <c r="C16" s="32"/>
      <c r="D16" s="32"/>
      <c r="E16" s="32"/>
      <c r="F16" s="32"/>
      <c r="G16" s="186"/>
      <c r="H16" s="187"/>
      <c r="I16" s="187"/>
      <c r="J16" s="188"/>
      <c r="K16" s="32"/>
      <c r="L16" s="32"/>
      <c r="M16" s="32"/>
      <c r="N16" s="32"/>
      <c r="O16" s="32"/>
      <c r="P16" s="32"/>
      <c r="Q16" s="32"/>
      <c r="R16" s="32"/>
    </row>
    <row r="17" spans="1:18" ht="39.75" x14ac:dyDescent="0.9">
      <c r="A17" s="36">
        <v>9</v>
      </c>
      <c r="B17" s="32"/>
      <c r="C17" s="32"/>
      <c r="D17" s="32"/>
      <c r="E17" s="32"/>
      <c r="F17" s="32"/>
      <c r="G17" s="186"/>
      <c r="H17" s="187"/>
      <c r="I17" s="187"/>
      <c r="J17" s="188"/>
      <c r="K17" s="32"/>
      <c r="L17" s="32"/>
      <c r="M17" s="32"/>
      <c r="N17" s="32"/>
      <c r="O17" s="32"/>
      <c r="P17" s="32"/>
      <c r="Q17" s="32"/>
      <c r="R17" s="32"/>
    </row>
    <row r="18" spans="1:18" ht="39.75" x14ac:dyDescent="0.9">
      <c r="A18" s="36">
        <v>10</v>
      </c>
      <c r="B18" s="32"/>
      <c r="C18" s="32"/>
      <c r="D18" s="32"/>
      <c r="E18" s="32"/>
      <c r="F18" s="32"/>
      <c r="G18" s="186"/>
      <c r="H18" s="187"/>
      <c r="I18" s="187"/>
      <c r="J18" s="188"/>
      <c r="K18" s="32"/>
      <c r="L18" s="32"/>
      <c r="M18" s="32"/>
      <c r="N18" s="32"/>
      <c r="O18" s="32"/>
      <c r="P18" s="32"/>
      <c r="Q18" s="32"/>
      <c r="R18" s="32"/>
    </row>
  </sheetData>
  <mergeCells count="24">
    <mergeCell ref="G13:J13"/>
    <mergeCell ref="A7:A8"/>
    <mergeCell ref="B7:B8"/>
    <mergeCell ref="C7:C8"/>
    <mergeCell ref="D7:F7"/>
    <mergeCell ref="G7:J8"/>
    <mergeCell ref="R7:R8"/>
    <mergeCell ref="G9:J9"/>
    <mergeCell ref="G10:J10"/>
    <mergeCell ref="G11:J11"/>
    <mergeCell ref="G12:J12"/>
    <mergeCell ref="K7:L7"/>
    <mergeCell ref="M7:M8"/>
    <mergeCell ref="N7:Q7"/>
    <mergeCell ref="G14:J14"/>
    <mergeCell ref="G15:J15"/>
    <mergeCell ref="G16:J16"/>
    <mergeCell ref="G17:J17"/>
    <mergeCell ref="G18:J18"/>
    <mergeCell ref="A1:R1"/>
    <mergeCell ref="A6:R6"/>
    <mergeCell ref="A5:R5"/>
    <mergeCell ref="A3:R3"/>
    <mergeCell ref="A2:R2"/>
  </mergeCells>
  <pageMargins left="0.25" right="0.25" top="0.75" bottom="0.75" header="0.3" footer="0.3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16"/>
  <sheetViews>
    <sheetView tabSelected="1" view="pageBreakPreview" topLeftCell="A4" zoomScale="85" zoomScaleNormal="100" zoomScaleSheetLayoutView="85" workbookViewId="0">
      <selection activeCell="A5" sqref="A5:R5"/>
    </sheetView>
  </sheetViews>
  <sheetFormatPr defaultRowHeight="17.25" x14ac:dyDescent="0.4"/>
  <cols>
    <col min="1" max="1" width="62.42578125" style="30" customWidth="1"/>
    <col min="2" max="2" width="51.140625" style="30" customWidth="1"/>
    <col min="3" max="3" width="26.140625" style="30" customWidth="1"/>
    <col min="4" max="4" width="27.5703125" style="30" customWidth="1"/>
    <col min="5" max="5" width="27.28515625" style="30" customWidth="1"/>
    <col min="6" max="6" width="21" style="30" customWidth="1"/>
    <col min="7" max="16384" width="9.140625" style="30"/>
  </cols>
  <sheetData>
    <row r="1" spans="1:18" ht="39.75" customHeight="1" x14ac:dyDescent="0.4">
      <c r="A1" s="114" t="s">
        <v>88</v>
      </c>
      <c r="B1" s="114"/>
      <c r="C1" s="114"/>
      <c r="D1" s="114"/>
      <c r="E1" s="114"/>
      <c r="F1" s="114"/>
      <c r="G1" s="26"/>
      <c r="H1" s="26"/>
      <c r="I1" s="26"/>
      <c r="J1" s="26"/>
      <c r="K1" s="26"/>
      <c r="L1" s="26"/>
      <c r="M1" s="26"/>
      <c r="N1" s="26"/>
      <c r="O1" s="26"/>
    </row>
    <row r="2" spans="1:18" ht="39.75" customHeight="1" x14ac:dyDescent="0.4">
      <c r="A2" s="114" t="s">
        <v>174</v>
      </c>
      <c r="B2" s="114"/>
      <c r="C2" s="114"/>
      <c r="D2" s="114"/>
      <c r="E2" s="114"/>
      <c r="F2" s="114"/>
      <c r="G2" s="26"/>
      <c r="H2" s="26"/>
      <c r="I2" s="26"/>
      <c r="J2" s="26"/>
      <c r="K2" s="26"/>
      <c r="L2" s="26"/>
      <c r="M2" s="26"/>
      <c r="N2" s="26"/>
      <c r="O2" s="26"/>
    </row>
    <row r="3" spans="1:18" ht="39.75" customHeight="1" x14ac:dyDescent="0.4">
      <c r="A3" s="113" t="s">
        <v>175</v>
      </c>
      <c r="B3" s="113"/>
      <c r="C3" s="113"/>
      <c r="D3" s="113"/>
      <c r="E3" s="113"/>
      <c r="F3" s="113"/>
      <c r="G3" s="27"/>
      <c r="H3" s="27"/>
      <c r="I3" s="27"/>
      <c r="J3" s="27"/>
      <c r="K3" s="27"/>
      <c r="L3" s="27"/>
      <c r="M3" s="27"/>
      <c r="N3" s="27"/>
      <c r="O3" s="27"/>
    </row>
    <row r="4" spans="1:18" ht="15" customHeigh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8" s="44" customFormat="1" ht="39.75" customHeight="1" x14ac:dyDescent="0.95">
      <c r="A5" s="182" t="s">
        <v>64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</row>
    <row r="6" spans="1:18" s="44" customFormat="1" ht="39.75" customHeight="1" x14ac:dyDescent="0.95">
      <c r="A6" s="203" t="s">
        <v>109</v>
      </c>
      <c r="B6" s="203"/>
      <c r="P6" s="45"/>
      <c r="Q6" s="45"/>
      <c r="R6" s="45"/>
    </row>
    <row r="7" spans="1:18" s="44" customFormat="1" ht="39.75" customHeight="1" thickBot="1" x14ac:dyDescent="1">
      <c r="A7" s="202" t="s">
        <v>110</v>
      </c>
      <c r="B7" s="202"/>
      <c r="C7" s="71">
        <f>'BALA2-01'!B8</f>
        <v>250</v>
      </c>
      <c r="D7" s="46" t="s">
        <v>108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s="44" customFormat="1" ht="39.75" customHeight="1" thickTop="1" thickBot="1" x14ac:dyDescent="1">
      <c r="A8" s="202" t="s">
        <v>107</v>
      </c>
      <c r="B8" s="202"/>
      <c r="C8" s="72">
        <v>60</v>
      </c>
      <c r="D8" s="46" t="s">
        <v>108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s="44" customFormat="1" ht="39.75" customHeight="1" thickTop="1" x14ac:dyDescent="0.95">
      <c r="A9" s="182" t="s">
        <v>91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45"/>
      <c r="Q9" s="45"/>
      <c r="R9" s="45"/>
    </row>
    <row r="10" spans="1:18" s="31" customFormat="1" ht="159" x14ac:dyDescent="0.25">
      <c r="A10" s="42" t="s">
        <v>89</v>
      </c>
      <c r="B10" s="42" t="s">
        <v>90</v>
      </c>
      <c r="C10" s="42" t="s">
        <v>94</v>
      </c>
      <c r="D10" s="42" t="s">
        <v>95</v>
      </c>
      <c r="E10" s="42" t="s">
        <v>92</v>
      </c>
      <c r="F10" s="42" t="s">
        <v>93</v>
      </c>
      <c r="G10" s="26"/>
      <c r="H10" s="26"/>
      <c r="I10" s="26"/>
      <c r="J10" s="26"/>
      <c r="K10" s="26"/>
      <c r="L10" s="26"/>
      <c r="M10" s="26"/>
      <c r="N10" s="26"/>
      <c r="O10" s="26"/>
      <c r="P10" s="41"/>
      <c r="Q10" s="41"/>
      <c r="R10" s="41"/>
    </row>
    <row r="11" spans="1:18" ht="79.5" x14ac:dyDescent="0.9">
      <c r="A11" s="74" t="s">
        <v>141</v>
      </c>
      <c r="B11" s="75" t="s">
        <v>142</v>
      </c>
      <c r="C11" s="76" t="s">
        <v>143</v>
      </c>
      <c r="D11" s="77">
        <v>2564</v>
      </c>
      <c r="E11" s="74" t="s">
        <v>144</v>
      </c>
      <c r="F11" s="74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79.5" x14ac:dyDescent="0.9">
      <c r="A12" s="74" t="s">
        <v>145</v>
      </c>
      <c r="B12" s="75" t="s">
        <v>142</v>
      </c>
      <c r="C12" s="76" t="s">
        <v>143</v>
      </c>
      <c r="D12" s="77">
        <v>2564</v>
      </c>
      <c r="E12" s="74" t="s">
        <v>144</v>
      </c>
      <c r="F12" s="74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ht="39.75" x14ac:dyDescent="0.9">
      <c r="A13" s="32"/>
      <c r="B13" s="32"/>
      <c r="C13" s="73"/>
      <c r="D13" s="32"/>
      <c r="E13" s="32"/>
      <c r="F13" s="3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ht="39.75" x14ac:dyDescent="0.9">
      <c r="A14" s="32"/>
      <c r="B14" s="32"/>
      <c r="C14" s="73"/>
      <c r="D14" s="32"/>
      <c r="E14" s="32"/>
      <c r="F14" s="3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ht="39.75" x14ac:dyDescent="0.9">
      <c r="A15" s="32"/>
      <c r="B15" s="32"/>
      <c r="C15" s="73"/>
      <c r="D15" s="32"/>
      <c r="E15" s="32"/>
      <c r="F15" s="3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 ht="39.75" x14ac:dyDescent="0.9">
      <c r="A16" s="32"/>
      <c r="B16" s="32"/>
      <c r="C16" s="73"/>
      <c r="D16" s="32"/>
      <c r="E16" s="32"/>
      <c r="F16" s="3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</sheetData>
  <mergeCells count="8">
    <mergeCell ref="A9:O9"/>
    <mergeCell ref="A3:F3"/>
    <mergeCell ref="A2:F2"/>
    <mergeCell ref="A1:F1"/>
    <mergeCell ref="A7:B7"/>
    <mergeCell ref="A8:B8"/>
    <mergeCell ref="A6:B6"/>
    <mergeCell ref="A5:R5"/>
  </mergeCells>
  <pageMargins left="0.25" right="0.25" top="0.75" bottom="0.75" header="0.3" footer="0.3"/>
  <pageSetup paperSize="9" scale="62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BALA1-01</vt:lpstr>
      <vt:lpstr>BALA1-02</vt:lpstr>
      <vt:lpstr>BALA2-01</vt:lpstr>
      <vt:lpstr>BALA2-02</vt:lpstr>
      <vt:lpstr>BALA3-01</vt:lpstr>
      <vt:lpstr>BALA3-02</vt:lpstr>
      <vt:lpstr>BALA3-03</vt:lpstr>
      <vt:lpstr>BALA4-01</vt:lpstr>
      <vt:lpstr>'BALA1-01'!Print_Area</vt:lpstr>
      <vt:lpstr>'BALA1-02'!Print_Area</vt:lpstr>
      <vt:lpstr>'BALA2-01'!Print_Area</vt:lpstr>
      <vt:lpstr>'BALA2-02'!Print_Area</vt:lpstr>
      <vt:lpstr>'BALA3-01'!Print_Area</vt:lpstr>
      <vt:lpstr>'BALA4-01'!Print_Area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2020-02-13T10:31:25Z</cp:lastPrinted>
  <dcterms:created xsi:type="dcterms:W3CDTF">2020-02-04T02:45:00Z</dcterms:created>
  <dcterms:modified xsi:type="dcterms:W3CDTF">2020-02-13T10:31:28Z</dcterms:modified>
</cp:coreProperties>
</file>