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C05CM" sheetId="1" r:id="rId1"/>
    <sheet name="C07CM" sheetId="3" r:id="rId2"/>
    <sheet name="C08CM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3" l="1"/>
  <c r="N9" i="3"/>
  <c r="N10" i="3"/>
  <c r="N11" i="3"/>
  <c r="N12" i="3"/>
  <c r="N13" i="3"/>
  <c r="N14" i="3"/>
  <c r="N15" i="3"/>
  <c r="N16" i="3"/>
  <c r="N7" i="3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7" i="2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7" i="1"/>
</calcChain>
</file>

<file path=xl/sharedStrings.xml><?xml version="1.0" encoding="utf-8"?>
<sst xmlns="http://schemas.openxmlformats.org/spreadsheetml/2006/main" count="258" uniqueCount="107">
  <si>
    <t>เชียงใหม่</t>
  </si>
  <si>
    <t>วิทยาลัยเทคโนโลยีและสหวิทยาการ</t>
  </si>
  <si>
    <t>วท.บ.วิศวกรรมกระบวนการอาหาร</t>
  </si>
  <si>
    <t>A</t>
  </si>
  <si>
    <t>B</t>
  </si>
  <si>
    <t>B+</t>
  </si>
  <si>
    <t>C</t>
  </si>
  <si>
    <t>C+</t>
  </si>
  <si>
    <t>D</t>
  </si>
  <si>
    <t>D+</t>
  </si>
  <si>
    <t>I</t>
  </si>
  <si>
    <t>S</t>
  </si>
  <si>
    <t>ผลรวมทั้งหมด</t>
  </si>
  <si>
    <t>13031004</t>
  </si>
  <si>
    <t>ภาษาอังกฤษเพื่ออาชีพ</t>
  </si>
  <si>
    <t>1</t>
  </si>
  <si>
    <t>2561</t>
  </si>
  <si>
    <t>13031005</t>
  </si>
  <si>
    <t>ภาษาอังกฤษเทคนิค</t>
  </si>
  <si>
    <t>13031016</t>
  </si>
  <si>
    <t>ภาษาอังกฤษเพื่อการสื่อสาร</t>
  </si>
  <si>
    <t>13044001</t>
  </si>
  <si>
    <t>ภาษาไทยเพื่อการสื่อสาร</t>
  </si>
  <si>
    <t>13064009</t>
  </si>
  <si>
    <t>ทักษะชีวิตและจิตอาสา</t>
  </si>
  <si>
    <t>22012104</t>
  </si>
  <si>
    <t>แคลคูลัส 2</t>
  </si>
  <si>
    <t>22023101</t>
  </si>
  <si>
    <t>เคมีอินทรีย์ 1</t>
  </si>
  <si>
    <t>22023102</t>
  </si>
  <si>
    <t>ปฏิบัติการเคมีอินทรีย์ 1</t>
  </si>
  <si>
    <t>52011205</t>
  </si>
  <si>
    <t>อุณหพลศาสตร์สำหรับวิศวกรรมกระบวนการอาหาร</t>
  </si>
  <si>
    <t>52011211</t>
  </si>
  <si>
    <t>การถ่ายเทความร้อนและมวลสารสำหรับวิศวกรรมกระบวนการอาหาร</t>
  </si>
  <si>
    <t>52011308</t>
  </si>
  <si>
    <t>วิศวกรรมการแปรรูปอาหาร</t>
  </si>
  <si>
    <t>52011312</t>
  </si>
  <si>
    <t>เครื่องมือวัดและการควบคุมในอุตสาหกรรมอาหาร</t>
  </si>
  <si>
    <t>52011413</t>
  </si>
  <si>
    <t>เครื่องมือในการแปรรูปอาหาร</t>
  </si>
  <si>
    <t>52012303</t>
  </si>
  <si>
    <t>การควบคุมคุณภาพและระบบประกันคุณภาพในอุตสาหกรรมอาหาร</t>
  </si>
  <si>
    <t>52012304</t>
  </si>
  <si>
    <t>การออกแบบโรงงานอาหาร</t>
  </si>
  <si>
    <t>52012305</t>
  </si>
  <si>
    <t>การพัฒนาผลิตภัณฑ์อาหารและการตลาด</t>
  </si>
  <si>
    <t>52013301</t>
  </si>
  <si>
    <t>การวางแผนและควบคุมการผลิตในอุตสาหกรรมอาหาร</t>
  </si>
  <si>
    <t>52019302</t>
  </si>
  <si>
    <t>สัมมนา</t>
  </si>
  <si>
    <t>52019403</t>
  </si>
  <si>
    <t>โครงงานทางวิศวกรรมกระบวนการอาหาร</t>
  </si>
  <si>
    <t>52019404</t>
  </si>
  <si>
    <t>สหกิจศึกษาในงานวิศวกรรมกระบวนการอาหาร</t>
  </si>
  <si>
    <t>GEBHT103</t>
  </si>
  <si>
    <t>กีฬาเพื่อสุขภาพ</t>
  </si>
  <si>
    <t>GEBLC201</t>
  </si>
  <si>
    <t>ศิลปะการใช้ภาษาไทย</t>
  </si>
  <si>
    <t>วศ.บ.การผลิตและนวัตกรรมอาหาร</t>
  </si>
  <si>
    <t>F</t>
  </si>
  <si>
    <t>ENGCC501</t>
  </si>
  <si>
    <t>การออกแบบและเขียนแบบ</t>
  </si>
  <si>
    <t>ENGCC503</t>
  </si>
  <si>
    <t>โครงสร้าง สมบัติ และการเลือกใช้วัสดุ</t>
  </si>
  <si>
    <t>ENGCC505</t>
  </si>
  <si>
    <t>วิศวกรรมอุณหภาพ</t>
  </si>
  <si>
    <t>ENGCC507</t>
  </si>
  <si>
    <t>การฝึกทักษะพื้นฐานทางวิศวกรรม 1</t>
  </si>
  <si>
    <t>ENGFI113</t>
  </si>
  <si>
    <t>โครงงานนวัตกรรมวิศวกรรมอาหาร 1</t>
  </si>
  <si>
    <t>ENGFI115</t>
  </si>
  <si>
    <t>โครงงานนวัตกรรมวิศวกรรมอาหาร 3</t>
  </si>
  <si>
    <t>GEBHT101</t>
  </si>
  <si>
    <t>กิจกรรมเพื่อสุขภาพ</t>
  </si>
  <si>
    <t>GEBIN103</t>
  </si>
  <si>
    <t>ศิลปะการใช้ชีวิต</t>
  </si>
  <si>
    <t>GEBLC101</t>
  </si>
  <si>
    <t>ภาษาอังกฤษเพื่อการสื่อสารในชีวิตประจำวัน</t>
  </si>
  <si>
    <t>GEBSO102</t>
  </si>
  <si>
    <t>การพัฒนาคุณภาพชีวิตและสังคม</t>
  </si>
  <si>
    <t>SCIMA101</t>
  </si>
  <si>
    <t>คณิตศาสตร์วิศวกรรม 1</t>
  </si>
  <si>
    <t>SCIMA104</t>
  </si>
  <si>
    <t>การวิเคราะห์เชิงตัวเลขเบื้องต้น</t>
  </si>
  <si>
    <t>SCISC101</t>
  </si>
  <si>
    <t>หลักมูลของเคมี</t>
  </si>
  <si>
    <t>SCISC102</t>
  </si>
  <si>
    <t>หลักมูลของฟิสิกส์ 1</t>
  </si>
  <si>
    <t>วศ.บ.วิศวกรรมเมคคาทรอนิกส์</t>
  </si>
  <si>
    <t>ENGCC502</t>
  </si>
  <si>
    <t>หลักการของกลศาสตร์วิศวกรรม</t>
  </si>
  <si>
    <t>ENGCC506</t>
  </si>
  <si>
    <t>แนะนำสู่วิศวกรรม</t>
  </si>
  <si>
    <t>ENGMC101</t>
  </si>
  <si>
    <t>การเรียนรู้โดยใช้โครงงานเป็นฐานเบื้องต้นทางเมคคาทรอนิกส์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</si>
  <si>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</si>
  <si>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</si>
  <si>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</si>
  <si>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</si>
  <si>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</si>
  <si>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</si>
  <si>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</si>
  <si>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</si>
  <si>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</si>
  <si>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</si>
  <si>
    <t>เกรด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</si>
</sst>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165" fontId="2" fillId="0" borderId="0" xfId="1" applyNumberFormat="1" applyFont="1"/>
    <xf numFmtId="165" fontId="2" fillId="0" borderId="1" xfId="1" applyNumberFormat="1" applyFont="1" applyBorder="1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5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T11" sqref="T11"/>
    </sheetView>
  </sheetViews>
  <sheetFormatPr defaultColWidth="8.85546875" defaultRowHeight="21.75" x14ac:dyDescent="0.5"/>
  <cols>
    <col min="1" max="1" width="9.42578125" style="3" bestFit="1" customWidth="1"/>
    <col min="2" max="2" width="42.7109375" style="3" bestFit="1" customWidth="1"/>
    <col min="3" max="3" width="8.42578125" style="3" bestFit="1" customWidth="1"/>
    <col min="4" max="4" width="8.85546875" style="3"/>
    <col min="5" max="6" width="2.28515625" style="3" bestFit="1" customWidth="1"/>
    <col min="7" max="7" width="2.42578125" style="3" bestFit="1" customWidth="1"/>
    <col min="8" max="8" width="2.28515625" style="3" bestFit="1" customWidth="1"/>
    <col min="9" max="9" width="2.42578125" style="3" bestFit="1" customWidth="1"/>
    <col min="10" max="10" width="1.7109375" style="3" bestFit="1" customWidth="1"/>
    <col min="11" max="11" width="2.5703125" style="3" bestFit="1" customWidth="1"/>
    <col min="12" max="12" width="2.28515625" style="3" bestFit="1" customWidth="1"/>
    <col min="13" max="13" width="1.42578125" style="3" bestFit="1" customWidth="1"/>
    <col min="14" max="14" width="8.42578125" style="3" bestFit="1" customWidth="1"/>
    <col min="15" max="15" width="7.28515625" style="3" bestFit="1" customWidth="1"/>
    <col min="16" max="16384" width="8.85546875" style="3"/>
  </cols>
  <sheetData>
    <row r="1" spans="1:15" x14ac:dyDescent="0.5">
      <c r="A1" s="1" t="s">
        <v>96</v>
      </c>
      <c r="B1" s="3" t="s">
        <v>0</v>
      </c>
    </row>
    <row r="2" spans="1:15" x14ac:dyDescent="0.5">
      <c r="A2" s="1" t="s">
        <v>97</v>
      </c>
      <c r="B2" s="3" t="s">
        <v>1</v>
      </c>
    </row>
    <row r="3" spans="1:15" x14ac:dyDescent="0.5">
      <c r="A3" s="1" t="s">
        <v>98</v>
      </c>
      <c r="B3" s="3" t="s">
        <v>2</v>
      </c>
    </row>
    <row r="5" spans="1:15" x14ac:dyDescent="0.5">
      <c r="A5" s="6" t="s">
        <v>99</v>
      </c>
      <c r="B5" s="6" t="s">
        <v>100</v>
      </c>
      <c r="C5" s="6" t="s">
        <v>101</v>
      </c>
      <c r="D5" s="6" t="s">
        <v>102</v>
      </c>
      <c r="E5" s="8" t="s">
        <v>106</v>
      </c>
      <c r="F5" s="8"/>
      <c r="G5" s="8"/>
      <c r="H5" s="8"/>
      <c r="I5" s="8"/>
      <c r="J5" s="8"/>
      <c r="K5" s="8"/>
      <c r="L5" s="8"/>
      <c r="M5" s="8"/>
      <c r="N5" s="7" t="s">
        <v>103</v>
      </c>
      <c r="O5" s="7"/>
    </row>
    <row r="6" spans="1:15" x14ac:dyDescent="0.5">
      <c r="A6" s="6"/>
      <c r="B6" s="6"/>
      <c r="C6" s="6"/>
      <c r="D6" s="6"/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  <c r="N6" s="2" t="s">
        <v>104</v>
      </c>
      <c r="O6" s="2" t="s">
        <v>105</v>
      </c>
    </row>
    <row r="7" spans="1:15" x14ac:dyDescent="0.5">
      <c r="A7" s="4" t="s">
        <v>13</v>
      </c>
      <c r="B7" s="4" t="s">
        <v>14</v>
      </c>
      <c r="C7" s="4" t="s">
        <v>15</v>
      </c>
      <c r="D7" s="4" t="s">
        <v>16</v>
      </c>
      <c r="E7" s="4">
        <v>2</v>
      </c>
      <c r="F7" s="4">
        <v>1</v>
      </c>
      <c r="G7" s="4"/>
      <c r="H7" s="4">
        <v>3</v>
      </c>
      <c r="I7" s="4">
        <v>2</v>
      </c>
      <c r="J7" s="4">
        <v>1</v>
      </c>
      <c r="K7" s="4"/>
      <c r="L7" s="4"/>
      <c r="M7" s="4"/>
      <c r="N7" s="4">
        <v>9</v>
      </c>
      <c r="O7" s="4">
        <f>SUM(E7:K7)+M7</f>
        <v>9</v>
      </c>
    </row>
    <row r="8" spans="1:15" x14ac:dyDescent="0.5">
      <c r="A8" s="4" t="s">
        <v>17</v>
      </c>
      <c r="B8" s="4" t="s">
        <v>18</v>
      </c>
      <c r="C8" s="4" t="s">
        <v>15</v>
      </c>
      <c r="D8" s="4" t="s">
        <v>16</v>
      </c>
      <c r="E8" s="4">
        <v>5</v>
      </c>
      <c r="F8" s="4">
        <v>5</v>
      </c>
      <c r="G8" s="4">
        <v>1</v>
      </c>
      <c r="H8" s="4">
        <v>2</v>
      </c>
      <c r="I8" s="4">
        <v>2</v>
      </c>
      <c r="J8" s="4"/>
      <c r="K8" s="4">
        <v>4</v>
      </c>
      <c r="L8" s="4"/>
      <c r="M8" s="4"/>
      <c r="N8" s="4">
        <v>19</v>
      </c>
      <c r="O8" s="4">
        <f t="shared" ref="O8:O29" si="0">SUM(E8:K8)+M8</f>
        <v>19</v>
      </c>
    </row>
    <row r="9" spans="1:15" x14ac:dyDescent="0.5">
      <c r="A9" s="4" t="s">
        <v>19</v>
      </c>
      <c r="B9" s="4" t="s">
        <v>20</v>
      </c>
      <c r="C9" s="4" t="s">
        <v>15</v>
      </c>
      <c r="D9" s="4" t="s">
        <v>16</v>
      </c>
      <c r="E9" s="4">
        <v>1</v>
      </c>
      <c r="F9" s="4">
        <v>2</v>
      </c>
      <c r="G9" s="4"/>
      <c r="H9" s="4">
        <v>1</v>
      </c>
      <c r="I9" s="4"/>
      <c r="J9" s="4">
        <v>1</v>
      </c>
      <c r="K9" s="4">
        <v>2</v>
      </c>
      <c r="L9" s="4"/>
      <c r="M9" s="4"/>
      <c r="N9" s="4">
        <v>7</v>
      </c>
      <c r="O9" s="4">
        <f t="shared" si="0"/>
        <v>7</v>
      </c>
    </row>
    <row r="10" spans="1:15" x14ac:dyDescent="0.5">
      <c r="A10" s="4" t="s">
        <v>21</v>
      </c>
      <c r="B10" s="4" t="s">
        <v>22</v>
      </c>
      <c r="C10" s="4" t="s">
        <v>15</v>
      </c>
      <c r="D10" s="4" t="s">
        <v>16</v>
      </c>
      <c r="E10" s="4"/>
      <c r="F10" s="4"/>
      <c r="G10" s="4">
        <v>1</v>
      </c>
      <c r="H10" s="4"/>
      <c r="I10" s="4"/>
      <c r="J10" s="4"/>
      <c r="K10" s="4"/>
      <c r="L10" s="4"/>
      <c r="M10" s="4"/>
      <c r="N10" s="4">
        <v>1</v>
      </c>
      <c r="O10" s="4">
        <f t="shared" si="0"/>
        <v>1</v>
      </c>
    </row>
    <row r="11" spans="1:15" x14ac:dyDescent="0.5">
      <c r="A11" s="4" t="s">
        <v>23</v>
      </c>
      <c r="B11" s="4" t="s">
        <v>24</v>
      </c>
      <c r="C11" s="4" t="s">
        <v>15</v>
      </c>
      <c r="D11" s="4" t="s">
        <v>16</v>
      </c>
      <c r="E11" s="4">
        <v>1</v>
      </c>
      <c r="F11" s="4"/>
      <c r="G11" s="4"/>
      <c r="H11" s="4"/>
      <c r="I11" s="4"/>
      <c r="J11" s="4"/>
      <c r="K11" s="4"/>
      <c r="L11" s="4"/>
      <c r="M11" s="4"/>
      <c r="N11" s="4">
        <v>1</v>
      </c>
      <c r="O11" s="4">
        <f t="shared" si="0"/>
        <v>1</v>
      </c>
    </row>
    <row r="12" spans="1:15" x14ac:dyDescent="0.5">
      <c r="A12" s="4" t="s">
        <v>25</v>
      </c>
      <c r="B12" s="4" t="s">
        <v>26</v>
      </c>
      <c r="C12" s="4" t="s">
        <v>15</v>
      </c>
      <c r="D12" s="4" t="s">
        <v>16</v>
      </c>
      <c r="E12" s="4"/>
      <c r="F12" s="4"/>
      <c r="G12" s="4"/>
      <c r="H12" s="4">
        <v>1</v>
      </c>
      <c r="I12" s="4"/>
      <c r="J12" s="4">
        <v>1</v>
      </c>
      <c r="K12" s="4"/>
      <c r="L12" s="4"/>
      <c r="M12" s="4"/>
      <c r="N12" s="4">
        <v>2</v>
      </c>
      <c r="O12" s="4">
        <f t="shared" si="0"/>
        <v>2</v>
      </c>
    </row>
    <row r="13" spans="1:15" x14ac:dyDescent="0.5">
      <c r="A13" s="4" t="s">
        <v>27</v>
      </c>
      <c r="B13" s="4" t="s">
        <v>28</v>
      </c>
      <c r="C13" s="4" t="s">
        <v>15</v>
      </c>
      <c r="D13" s="4" t="s">
        <v>16</v>
      </c>
      <c r="E13" s="4"/>
      <c r="F13" s="4"/>
      <c r="G13" s="4"/>
      <c r="H13" s="4">
        <v>1</v>
      </c>
      <c r="I13" s="4"/>
      <c r="J13" s="4">
        <v>1</v>
      </c>
      <c r="K13" s="4"/>
      <c r="L13" s="4"/>
      <c r="M13" s="4"/>
      <c r="N13" s="4">
        <v>2</v>
      </c>
      <c r="O13" s="4">
        <f t="shared" si="0"/>
        <v>2</v>
      </c>
    </row>
    <row r="14" spans="1:15" x14ac:dyDescent="0.5">
      <c r="A14" s="4" t="s">
        <v>29</v>
      </c>
      <c r="B14" s="4" t="s">
        <v>30</v>
      </c>
      <c r="C14" s="4" t="s">
        <v>15</v>
      </c>
      <c r="D14" s="4" t="s">
        <v>16</v>
      </c>
      <c r="E14" s="4"/>
      <c r="F14" s="4">
        <v>2</v>
      </c>
      <c r="G14" s="4"/>
      <c r="H14" s="4"/>
      <c r="I14" s="4"/>
      <c r="J14" s="4"/>
      <c r="K14" s="4"/>
      <c r="L14" s="4"/>
      <c r="M14" s="4"/>
      <c r="N14" s="4">
        <v>2</v>
      </c>
      <c r="O14" s="4">
        <f t="shared" si="0"/>
        <v>2</v>
      </c>
    </row>
    <row r="15" spans="1:15" x14ac:dyDescent="0.5">
      <c r="A15" s="4" t="s">
        <v>31</v>
      </c>
      <c r="B15" s="4" t="s">
        <v>32</v>
      </c>
      <c r="C15" s="4" t="s">
        <v>15</v>
      </c>
      <c r="D15" s="4" t="s">
        <v>16</v>
      </c>
      <c r="E15" s="4"/>
      <c r="F15" s="4"/>
      <c r="G15" s="4"/>
      <c r="H15" s="4"/>
      <c r="I15" s="4">
        <v>1</v>
      </c>
      <c r="J15" s="4"/>
      <c r="K15" s="4"/>
      <c r="L15" s="4"/>
      <c r="M15" s="4"/>
      <c r="N15" s="4">
        <v>1</v>
      </c>
      <c r="O15" s="4">
        <f t="shared" si="0"/>
        <v>1</v>
      </c>
    </row>
    <row r="16" spans="1:15" x14ac:dyDescent="0.5">
      <c r="A16" s="4" t="s">
        <v>33</v>
      </c>
      <c r="B16" s="4" t="s">
        <v>34</v>
      </c>
      <c r="C16" s="4" t="s">
        <v>15</v>
      </c>
      <c r="D16" s="4" t="s">
        <v>16</v>
      </c>
      <c r="E16" s="4"/>
      <c r="F16" s="4">
        <v>1</v>
      </c>
      <c r="G16" s="4"/>
      <c r="H16" s="4"/>
      <c r="I16" s="4"/>
      <c r="J16" s="4"/>
      <c r="K16" s="4"/>
      <c r="L16" s="4"/>
      <c r="M16" s="4"/>
      <c r="N16" s="4">
        <v>1</v>
      </c>
      <c r="O16" s="4">
        <f t="shared" si="0"/>
        <v>1</v>
      </c>
    </row>
    <row r="17" spans="1:15" x14ac:dyDescent="0.5">
      <c r="A17" s="4" t="s">
        <v>35</v>
      </c>
      <c r="B17" s="4" t="s">
        <v>36</v>
      </c>
      <c r="C17" s="4" t="s">
        <v>15</v>
      </c>
      <c r="D17" s="4" t="s">
        <v>16</v>
      </c>
      <c r="E17" s="4"/>
      <c r="F17" s="4">
        <v>1</v>
      </c>
      <c r="G17" s="4">
        <v>1</v>
      </c>
      <c r="H17" s="4">
        <v>1</v>
      </c>
      <c r="I17" s="4">
        <v>1</v>
      </c>
      <c r="J17" s="4"/>
      <c r="K17" s="4">
        <v>1</v>
      </c>
      <c r="L17" s="4"/>
      <c r="M17" s="4"/>
      <c r="N17" s="4">
        <v>5</v>
      </c>
      <c r="O17" s="4">
        <f t="shared" si="0"/>
        <v>5</v>
      </c>
    </row>
    <row r="18" spans="1:15" x14ac:dyDescent="0.5">
      <c r="A18" s="4" t="s">
        <v>37</v>
      </c>
      <c r="B18" s="4" t="s">
        <v>38</v>
      </c>
      <c r="C18" s="4" t="s">
        <v>15</v>
      </c>
      <c r="D18" s="4" t="s">
        <v>16</v>
      </c>
      <c r="E18" s="4"/>
      <c r="F18" s="4">
        <v>2</v>
      </c>
      <c r="G18" s="4">
        <v>2</v>
      </c>
      <c r="H18" s="4">
        <v>3</v>
      </c>
      <c r="I18" s="4">
        <v>3</v>
      </c>
      <c r="J18" s="4"/>
      <c r="K18" s="4"/>
      <c r="L18" s="4"/>
      <c r="M18" s="4"/>
      <c r="N18" s="4">
        <v>10</v>
      </c>
      <c r="O18" s="4">
        <f t="shared" si="0"/>
        <v>10</v>
      </c>
    </row>
    <row r="19" spans="1:15" x14ac:dyDescent="0.5">
      <c r="A19" s="4" t="s">
        <v>39</v>
      </c>
      <c r="B19" s="4" t="s">
        <v>40</v>
      </c>
      <c r="C19" s="4" t="s">
        <v>15</v>
      </c>
      <c r="D19" s="4" t="s">
        <v>16</v>
      </c>
      <c r="E19" s="4">
        <v>1</v>
      </c>
      <c r="F19" s="4">
        <v>3</v>
      </c>
      <c r="G19" s="4"/>
      <c r="H19" s="4">
        <v>1</v>
      </c>
      <c r="I19" s="4">
        <v>1</v>
      </c>
      <c r="J19" s="4"/>
      <c r="K19" s="4"/>
      <c r="L19" s="4"/>
      <c r="M19" s="4"/>
      <c r="N19" s="4">
        <v>6</v>
      </c>
      <c r="O19" s="4">
        <f t="shared" si="0"/>
        <v>6</v>
      </c>
    </row>
    <row r="20" spans="1:15" x14ac:dyDescent="0.5">
      <c r="A20" s="4" t="s">
        <v>41</v>
      </c>
      <c r="B20" s="4" t="s">
        <v>42</v>
      </c>
      <c r="C20" s="4" t="s">
        <v>15</v>
      </c>
      <c r="D20" s="4" t="s">
        <v>16</v>
      </c>
      <c r="E20" s="4">
        <v>2</v>
      </c>
      <c r="F20" s="4">
        <v>1</v>
      </c>
      <c r="G20" s="4"/>
      <c r="H20" s="4">
        <v>2</v>
      </c>
      <c r="I20" s="4">
        <v>1</v>
      </c>
      <c r="J20" s="4"/>
      <c r="K20" s="4"/>
      <c r="L20" s="4"/>
      <c r="M20" s="4"/>
      <c r="N20" s="4">
        <v>6</v>
      </c>
      <c r="O20" s="4">
        <f t="shared" si="0"/>
        <v>6</v>
      </c>
    </row>
    <row r="21" spans="1:15" x14ac:dyDescent="0.5">
      <c r="A21" s="4" t="s">
        <v>43</v>
      </c>
      <c r="B21" s="4" t="s">
        <v>44</v>
      </c>
      <c r="C21" s="4" t="s">
        <v>15</v>
      </c>
      <c r="D21" s="4" t="s">
        <v>16</v>
      </c>
      <c r="E21" s="4">
        <v>1</v>
      </c>
      <c r="F21" s="4">
        <v>4</v>
      </c>
      <c r="G21" s="4">
        <v>4</v>
      </c>
      <c r="H21" s="4">
        <v>6</v>
      </c>
      <c r="I21" s="4">
        <v>4</v>
      </c>
      <c r="J21" s="4">
        <v>1</v>
      </c>
      <c r="K21" s="4"/>
      <c r="L21" s="4"/>
      <c r="M21" s="4"/>
      <c r="N21" s="4">
        <v>20</v>
      </c>
      <c r="O21" s="4">
        <f t="shared" si="0"/>
        <v>20</v>
      </c>
    </row>
    <row r="22" spans="1:15" x14ac:dyDescent="0.5">
      <c r="A22" s="4" t="s">
        <v>45</v>
      </c>
      <c r="B22" s="4" t="s">
        <v>46</v>
      </c>
      <c r="C22" s="4" t="s">
        <v>15</v>
      </c>
      <c r="D22" s="4" t="s">
        <v>16</v>
      </c>
      <c r="E22" s="4">
        <v>2</v>
      </c>
      <c r="F22" s="4">
        <v>2</v>
      </c>
      <c r="G22" s="4"/>
      <c r="H22" s="4"/>
      <c r="I22" s="4"/>
      <c r="J22" s="4"/>
      <c r="K22" s="4"/>
      <c r="L22" s="4"/>
      <c r="M22" s="4"/>
      <c r="N22" s="4">
        <v>4</v>
      </c>
      <c r="O22" s="4">
        <f t="shared" si="0"/>
        <v>4</v>
      </c>
    </row>
    <row r="23" spans="1:15" x14ac:dyDescent="0.5">
      <c r="A23" s="4" t="s">
        <v>47</v>
      </c>
      <c r="B23" s="4" t="s">
        <v>48</v>
      </c>
      <c r="C23" s="4" t="s">
        <v>15</v>
      </c>
      <c r="D23" s="4" t="s">
        <v>16</v>
      </c>
      <c r="E23" s="4"/>
      <c r="F23" s="4">
        <v>1</v>
      </c>
      <c r="G23" s="4">
        <v>2</v>
      </c>
      <c r="H23" s="4">
        <v>1</v>
      </c>
      <c r="I23" s="4">
        <v>1</v>
      </c>
      <c r="J23" s="4"/>
      <c r="K23" s="4"/>
      <c r="L23" s="4"/>
      <c r="M23" s="4"/>
      <c r="N23" s="4">
        <v>5</v>
      </c>
      <c r="O23" s="4">
        <f t="shared" si="0"/>
        <v>5</v>
      </c>
    </row>
    <row r="24" spans="1:15" x14ac:dyDescent="0.5">
      <c r="A24" s="4" t="s">
        <v>49</v>
      </c>
      <c r="B24" s="4" t="s">
        <v>50</v>
      </c>
      <c r="C24" s="4" t="s">
        <v>15</v>
      </c>
      <c r="D24" s="4" t="s">
        <v>16</v>
      </c>
      <c r="E24" s="4"/>
      <c r="F24" s="4"/>
      <c r="G24" s="4"/>
      <c r="H24" s="4"/>
      <c r="I24" s="4"/>
      <c r="J24" s="4"/>
      <c r="K24" s="4"/>
      <c r="L24" s="4"/>
      <c r="M24" s="4">
        <v>5</v>
      </c>
      <c r="N24" s="4">
        <v>5</v>
      </c>
      <c r="O24" s="4">
        <f t="shared" si="0"/>
        <v>5</v>
      </c>
    </row>
    <row r="25" spans="1:15" x14ac:dyDescent="0.5">
      <c r="A25" s="4" t="s">
        <v>51</v>
      </c>
      <c r="B25" s="4" t="s">
        <v>52</v>
      </c>
      <c r="C25" s="4" t="s">
        <v>15</v>
      </c>
      <c r="D25" s="4" t="s">
        <v>16</v>
      </c>
      <c r="E25" s="4"/>
      <c r="F25" s="4"/>
      <c r="G25" s="4">
        <v>1</v>
      </c>
      <c r="H25" s="4"/>
      <c r="I25" s="4"/>
      <c r="J25" s="4"/>
      <c r="K25" s="4"/>
      <c r="L25" s="4">
        <v>21</v>
      </c>
      <c r="M25" s="4"/>
      <c r="N25" s="4">
        <v>22</v>
      </c>
      <c r="O25" s="4">
        <f t="shared" si="0"/>
        <v>1</v>
      </c>
    </row>
    <row r="26" spans="1:15" x14ac:dyDescent="0.5">
      <c r="A26" s="4" t="s">
        <v>53</v>
      </c>
      <c r="B26" s="4" t="s">
        <v>54</v>
      </c>
      <c r="C26" s="4" t="s">
        <v>15</v>
      </c>
      <c r="D26" s="4" t="s">
        <v>16</v>
      </c>
      <c r="E26" s="4"/>
      <c r="F26" s="4"/>
      <c r="G26" s="4"/>
      <c r="H26" s="4"/>
      <c r="I26" s="4"/>
      <c r="J26" s="4"/>
      <c r="K26" s="4"/>
      <c r="L26" s="4"/>
      <c r="M26" s="4">
        <v>2</v>
      </c>
      <c r="N26" s="4">
        <v>2</v>
      </c>
      <c r="O26" s="4">
        <f t="shared" si="0"/>
        <v>2</v>
      </c>
    </row>
    <row r="27" spans="1:15" x14ac:dyDescent="0.5">
      <c r="A27" s="4" t="s">
        <v>55</v>
      </c>
      <c r="B27" s="4" t="s">
        <v>56</v>
      </c>
      <c r="C27" s="4" t="s">
        <v>15</v>
      </c>
      <c r="D27" s="4" t="s">
        <v>16</v>
      </c>
      <c r="E27" s="4">
        <v>11</v>
      </c>
      <c r="F27" s="4"/>
      <c r="G27" s="4">
        <v>3</v>
      </c>
      <c r="H27" s="4"/>
      <c r="I27" s="4"/>
      <c r="J27" s="4"/>
      <c r="K27" s="4"/>
      <c r="L27" s="4"/>
      <c r="M27" s="4"/>
      <c r="N27" s="4">
        <v>14</v>
      </c>
      <c r="O27" s="4">
        <f t="shared" si="0"/>
        <v>14</v>
      </c>
    </row>
    <row r="28" spans="1:15" x14ac:dyDescent="0.5">
      <c r="A28" s="4" t="s">
        <v>57</v>
      </c>
      <c r="B28" s="4" t="s">
        <v>58</v>
      </c>
      <c r="C28" s="4" t="s">
        <v>15</v>
      </c>
      <c r="D28" s="4" t="s">
        <v>16</v>
      </c>
      <c r="E28" s="4"/>
      <c r="F28" s="4">
        <v>1</v>
      </c>
      <c r="G28" s="4"/>
      <c r="H28" s="4"/>
      <c r="I28" s="4"/>
      <c r="J28" s="4"/>
      <c r="K28" s="4"/>
      <c r="L28" s="4"/>
      <c r="M28" s="4"/>
      <c r="N28" s="4">
        <v>1</v>
      </c>
      <c r="O28" s="4">
        <f t="shared" si="0"/>
        <v>1</v>
      </c>
    </row>
    <row r="29" spans="1:15" x14ac:dyDescent="0.5">
      <c r="A29" s="4" t="s">
        <v>12</v>
      </c>
      <c r="B29" s="4"/>
      <c r="C29" s="4"/>
      <c r="D29" s="4"/>
      <c r="E29" s="4">
        <v>26</v>
      </c>
      <c r="F29" s="4">
        <v>26</v>
      </c>
      <c r="G29" s="4">
        <v>15</v>
      </c>
      <c r="H29" s="4">
        <v>22</v>
      </c>
      <c r="I29" s="4">
        <v>16</v>
      </c>
      <c r="J29" s="4">
        <v>5</v>
      </c>
      <c r="K29" s="4">
        <v>7</v>
      </c>
      <c r="L29" s="4">
        <v>21</v>
      </c>
      <c r="M29" s="4">
        <v>7</v>
      </c>
      <c r="N29" s="4">
        <v>145</v>
      </c>
      <c r="O29" s="4">
        <f t="shared" si="0"/>
        <v>124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6"/>
  <sheetViews>
    <sheetView workbookViewId="0">
      <selection activeCell="P17" sqref="P17"/>
    </sheetView>
  </sheetViews>
  <sheetFormatPr defaultColWidth="8.85546875" defaultRowHeight="21.75" x14ac:dyDescent="0.5"/>
  <cols>
    <col min="1" max="1" width="9.42578125" style="3" bestFit="1" customWidth="1"/>
    <col min="2" max="2" width="38.140625" style="3" bestFit="1" customWidth="1"/>
    <col min="3" max="3" width="8.42578125" style="3" bestFit="1" customWidth="1"/>
    <col min="4" max="4" width="8.85546875" style="3"/>
    <col min="5" max="6" width="2.28515625" style="3" bestFit="1" customWidth="1"/>
    <col min="7" max="7" width="2.42578125" style="3" bestFit="1" customWidth="1"/>
    <col min="8" max="8" width="2.28515625" style="3" bestFit="1" customWidth="1"/>
    <col min="9" max="9" width="2.42578125" style="3" bestFit="1" customWidth="1"/>
    <col min="10" max="10" width="2.28515625" style="3" bestFit="1" customWidth="1"/>
    <col min="11" max="11" width="2.5703125" style="3" bestFit="1" customWidth="1"/>
    <col min="12" max="12" width="1.42578125" style="3" bestFit="1" customWidth="1"/>
    <col min="13" max="13" width="8.42578125" style="3" bestFit="1" customWidth="1"/>
    <col min="14" max="14" width="7.28515625" style="3" bestFit="1" customWidth="1"/>
    <col min="15" max="16384" width="8.85546875" style="3"/>
  </cols>
  <sheetData>
    <row r="1" spans="1:14" x14ac:dyDescent="0.5">
      <c r="A1" s="1" t="s">
        <v>96</v>
      </c>
      <c r="B1" s="3" t="s">
        <v>0</v>
      </c>
    </row>
    <row r="2" spans="1:14" x14ac:dyDescent="0.5">
      <c r="A2" s="1" t="s">
        <v>97</v>
      </c>
      <c r="B2" s="3" t="s">
        <v>1</v>
      </c>
    </row>
    <row r="3" spans="1:14" x14ac:dyDescent="0.5">
      <c r="A3" s="1" t="s">
        <v>98</v>
      </c>
      <c r="B3" s="3" t="s">
        <v>89</v>
      </c>
    </row>
    <row r="5" spans="1:14" x14ac:dyDescent="0.5">
      <c r="A5" s="6" t="s">
        <v>99</v>
      </c>
      <c r="B5" s="6" t="s">
        <v>100</v>
      </c>
      <c r="C5" s="6" t="s">
        <v>101</v>
      </c>
      <c r="D5" s="6" t="s">
        <v>102</v>
      </c>
      <c r="E5" s="9" t="s">
        <v>106</v>
      </c>
      <c r="F5" s="10"/>
      <c r="G5" s="10"/>
      <c r="H5" s="10"/>
      <c r="I5" s="10"/>
      <c r="J5" s="10"/>
      <c r="K5" s="10"/>
      <c r="L5" s="11"/>
      <c r="M5" s="7" t="s">
        <v>103</v>
      </c>
      <c r="N5" s="7"/>
    </row>
    <row r="6" spans="1:14" x14ac:dyDescent="0.5">
      <c r="A6" s="6"/>
      <c r="B6" s="6"/>
      <c r="C6" s="6"/>
      <c r="D6" s="6"/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60</v>
      </c>
      <c r="M6" s="2" t="s">
        <v>104</v>
      </c>
      <c r="N6" s="2" t="s">
        <v>105</v>
      </c>
    </row>
    <row r="7" spans="1:14" x14ac:dyDescent="0.5">
      <c r="A7" s="4" t="s">
        <v>61</v>
      </c>
      <c r="B7" s="4" t="s">
        <v>62</v>
      </c>
      <c r="C7" s="4" t="s">
        <v>15</v>
      </c>
      <c r="D7" s="4" t="s">
        <v>16</v>
      </c>
      <c r="E7" s="4">
        <v>11</v>
      </c>
      <c r="F7" s="4">
        <v>2</v>
      </c>
      <c r="G7" s="4">
        <v>4</v>
      </c>
      <c r="H7" s="4">
        <v>4</v>
      </c>
      <c r="I7" s="4">
        <v>3</v>
      </c>
      <c r="J7" s="4"/>
      <c r="K7" s="4"/>
      <c r="L7" s="4"/>
      <c r="M7" s="4">
        <v>24</v>
      </c>
      <c r="N7" s="4">
        <f>SUM(E7:K7)</f>
        <v>24</v>
      </c>
    </row>
    <row r="8" spans="1:14" x14ac:dyDescent="0.5">
      <c r="A8" s="4" t="s">
        <v>90</v>
      </c>
      <c r="B8" s="4" t="s">
        <v>91</v>
      </c>
      <c r="C8" s="4" t="s">
        <v>15</v>
      </c>
      <c r="D8" s="4" t="s">
        <v>16</v>
      </c>
      <c r="E8" s="4">
        <v>1</v>
      </c>
      <c r="F8" s="4">
        <v>1</v>
      </c>
      <c r="G8" s="4">
        <v>2</v>
      </c>
      <c r="H8" s="4">
        <v>2</v>
      </c>
      <c r="I8" s="4">
        <v>2</v>
      </c>
      <c r="J8" s="4"/>
      <c r="K8" s="4">
        <v>1</v>
      </c>
      <c r="L8" s="4"/>
      <c r="M8" s="4">
        <v>9</v>
      </c>
      <c r="N8" s="4">
        <f t="shared" ref="N8:N16" si="0">SUM(E8:K8)</f>
        <v>9</v>
      </c>
    </row>
    <row r="9" spans="1:14" x14ac:dyDescent="0.5">
      <c r="A9" s="4" t="s">
        <v>92</v>
      </c>
      <c r="B9" s="4" t="s">
        <v>93</v>
      </c>
      <c r="C9" s="4" t="s">
        <v>15</v>
      </c>
      <c r="D9" s="4" t="s">
        <v>16</v>
      </c>
      <c r="E9" s="4">
        <v>11</v>
      </c>
      <c r="F9" s="4">
        <v>4</v>
      </c>
      <c r="G9" s="4">
        <v>1</v>
      </c>
      <c r="H9" s="4">
        <v>4</v>
      </c>
      <c r="I9" s="4"/>
      <c r="J9" s="4">
        <v>3</v>
      </c>
      <c r="K9" s="4">
        <v>1</v>
      </c>
      <c r="L9" s="4"/>
      <c r="M9" s="4">
        <v>24</v>
      </c>
      <c r="N9" s="4">
        <f t="shared" si="0"/>
        <v>24</v>
      </c>
    </row>
    <row r="10" spans="1:14" x14ac:dyDescent="0.5">
      <c r="A10" s="4" t="s">
        <v>67</v>
      </c>
      <c r="B10" s="4" t="s">
        <v>68</v>
      </c>
      <c r="C10" s="4" t="s">
        <v>15</v>
      </c>
      <c r="D10" s="4" t="s">
        <v>16</v>
      </c>
      <c r="E10" s="4">
        <v>3</v>
      </c>
      <c r="F10" s="4">
        <v>4</v>
      </c>
      <c r="G10" s="4">
        <v>6</v>
      </c>
      <c r="H10" s="4"/>
      <c r="I10" s="4">
        <v>2</v>
      </c>
      <c r="J10" s="4"/>
      <c r="K10" s="4"/>
      <c r="L10" s="4"/>
      <c r="M10" s="4">
        <v>15</v>
      </c>
      <c r="N10" s="4">
        <f t="shared" si="0"/>
        <v>15</v>
      </c>
    </row>
    <row r="11" spans="1:14" x14ac:dyDescent="0.5">
      <c r="A11" s="4" t="s">
        <v>94</v>
      </c>
      <c r="B11" s="4" t="s">
        <v>95</v>
      </c>
      <c r="C11" s="4" t="s">
        <v>15</v>
      </c>
      <c r="D11" s="4" t="s">
        <v>16</v>
      </c>
      <c r="E11" s="4">
        <v>4</v>
      </c>
      <c r="F11" s="4">
        <v>6</v>
      </c>
      <c r="G11" s="4">
        <v>9</v>
      </c>
      <c r="H11" s="4">
        <v>3</v>
      </c>
      <c r="I11" s="4">
        <v>2</v>
      </c>
      <c r="J11" s="4"/>
      <c r="K11" s="4"/>
      <c r="L11" s="4"/>
      <c r="M11" s="4">
        <v>24</v>
      </c>
      <c r="N11" s="4">
        <f t="shared" si="0"/>
        <v>24</v>
      </c>
    </row>
    <row r="12" spans="1:14" x14ac:dyDescent="0.5">
      <c r="A12" s="4" t="s">
        <v>77</v>
      </c>
      <c r="B12" s="4" t="s">
        <v>78</v>
      </c>
      <c r="C12" s="4" t="s">
        <v>15</v>
      </c>
      <c r="D12" s="4" t="s">
        <v>16</v>
      </c>
      <c r="E12" s="4">
        <v>7</v>
      </c>
      <c r="F12" s="4">
        <v>3</v>
      </c>
      <c r="G12" s="4">
        <v>10</v>
      </c>
      <c r="H12" s="4">
        <v>2</v>
      </c>
      <c r="I12" s="4">
        <v>2</v>
      </c>
      <c r="J12" s="4"/>
      <c r="K12" s="4"/>
      <c r="L12" s="4"/>
      <c r="M12" s="4">
        <v>24</v>
      </c>
      <c r="N12" s="4">
        <f t="shared" si="0"/>
        <v>24</v>
      </c>
    </row>
    <row r="13" spans="1:14" x14ac:dyDescent="0.5">
      <c r="A13" s="4" t="s">
        <v>81</v>
      </c>
      <c r="B13" s="4" t="s">
        <v>82</v>
      </c>
      <c r="C13" s="4" t="s">
        <v>15</v>
      </c>
      <c r="D13" s="4" t="s">
        <v>16</v>
      </c>
      <c r="E13" s="4">
        <v>1</v>
      </c>
      <c r="F13" s="4">
        <v>1</v>
      </c>
      <c r="G13" s="4">
        <v>1</v>
      </c>
      <c r="H13" s="4">
        <v>4</v>
      </c>
      <c r="I13" s="4">
        <v>4</v>
      </c>
      <c r="J13" s="4">
        <v>9</v>
      </c>
      <c r="K13" s="4">
        <v>4</v>
      </c>
      <c r="L13" s="4"/>
      <c r="M13" s="4">
        <v>24</v>
      </c>
      <c r="N13" s="4">
        <f t="shared" si="0"/>
        <v>24</v>
      </c>
    </row>
    <row r="14" spans="1:14" x14ac:dyDescent="0.5">
      <c r="A14" s="4" t="s">
        <v>85</v>
      </c>
      <c r="B14" s="4" t="s">
        <v>86</v>
      </c>
      <c r="C14" s="4" t="s">
        <v>15</v>
      </c>
      <c r="D14" s="4" t="s">
        <v>16</v>
      </c>
      <c r="E14" s="4">
        <v>8</v>
      </c>
      <c r="F14" s="4">
        <v>5</v>
      </c>
      <c r="G14" s="4">
        <v>4</v>
      </c>
      <c r="H14" s="4">
        <v>2</v>
      </c>
      <c r="I14" s="4">
        <v>3</v>
      </c>
      <c r="J14" s="4">
        <v>2</v>
      </c>
      <c r="K14" s="4"/>
      <c r="L14" s="4"/>
      <c r="M14" s="4">
        <v>24</v>
      </c>
      <c r="N14" s="4">
        <f t="shared" si="0"/>
        <v>24</v>
      </c>
    </row>
    <row r="15" spans="1:14" x14ac:dyDescent="0.5">
      <c r="A15" s="4" t="s">
        <v>87</v>
      </c>
      <c r="B15" s="4" t="s">
        <v>88</v>
      </c>
      <c r="C15" s="4" t="s">
        <v>15</v>
      </c>
      <c r="D15" s="4" t="s">
        <v>16</v>
      </c>
      <c r="E15" s="4">
        <v>1</v>
      </c>
      <c r="F15" s="4">
        <v>3</v>
      </c>
      <c r="G15" s="4"/>
      <c r="H15" s="4">
        <v>2</v>
      </c>
      <c r="I15" s="4">
        <v>1</v>
      </c>
      <c r="J15" s="4">
        <v>3</v>
      </c>
      <c r="K15" s="4">
        <v>2</v>
      </c>
      <c r="L15" s="4">
        <v>3</v>
      </c>
      <c r="M15" s="4">
        <v>15</v>
      </c>
      <c r="N15" s="4">
        <f t="shared" si="0"/>
        <v>12</v>
      </c>
    </row>
    <row r="16" spans="1:14" x14ac:dyDescent="0.5">
      <c r="A16" s="4" t="s">
        <v>12</v>
      </c>
      <c r="B16" s="4"/>
      <c r="C16" s="4"/>
      <c r="D16" s="4"/>
      <c r="E16" s="4">
        <v>47</v>
      </c>
      <c r="F16" s="4">
        <v>29</v>
      </c>
      <c r="G16" s="4">
        <v>37</v>
      </c>
      <c r="H16" s="4">
        <v>23</v>
      </c>
      <c r="I16" s="4">
        <v>19</v>
      </c>
      <c r="J16" s="4">
        <v>17</v>
      </c>
      <c r="K16" s="4">
        <v>8</v>
      </c>
      <c r="L16" s="4">
        <v>3</v>
      </c>
      <c r="M16" s="4">
        <v>183</v>
      </c>
      <c r="N16" s="4">
        <f t="shared" si="0"/>
        <v>180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3"/>
  <sheetViews>
    <sheetView workbookViewId="0">
      <selection activeCell="P17" sqref="P17"/>
    </sheetView>
  </sheetViews>
  <sheetFormatPr defaultColWidth="8.85546875" defaultRowHeight="21.75" x14ac:dyDescent="0.5"/>
  <cols>
    <col min="1" max="1" width="9.42578125" style="3" bestFit="1" customWidth="1"/>
    <col min="2" max="2" width="27.7109375" style="3" bestFit="1" customWidth="1"/>
    <col min="3" max="3" width="8.42578125" style="3" bestFit="1" customWidth="1"/>
    <col min="4" max="4" width="8.85546875" style="3"/>
    <col min="5" max="6" width="2.28515625" style="3" bestFit="1" customWidth="1"/>
    <col min="7" max="7" width="2.42578125" style="3" bestFit="1" customWidth="1"/>
    <col min="8" max="8" width="1.5703125" style="3" bestFit="1" customWidth="1"/>
    <col min="9" max="9" width="2.42578125" style="3" bestFit="1" customWidth="1"/>
    <col min="10" max="10" width="2.28515625" style="3" bestFit="1" customWidth="1"/>
    <col min="11" max="11" width="2.5703125" style="3" bestFit="1" customWidth="1"/>
    <col min="12" max="12" width="2.28515625" style="3" bestFit="1" customWidth="1"/>
    <col min="13" max="13" width="8.42578125" style="3" bestFit="1" customWidth="1"/>
    <col min="14" max="14" width="7.28515625" style="3" bestFit="1" customWidth="1"/>
    <col min="15" max="16384" width="8.85546875" style="3"/>
  </cols>
  <sheetData>
    <row r="1" spans="1:14" x14ac:dyDescent="0.5">
      <c r="A1" s="1" t="s">
        <v>96</v>
      </c>
      <c r="B1" s="3" t="s">
        <v>0</v>
      </c>
    </row>
    <row r="2" spans="1:14" x14ac:dyDescent="0.5">
      <c r="A2" s="1" t="s">
        <v>97</v>
      </c>
      <c r="B2" s="3" t="s">
        <v>1</v>
      </c>
    </row>
    <row r="3" spans="1:14" x14ac:dyDescent="0.5">
      <c r="A3" s="1" t="s">
        <v>98</v>
      </c>
      <c r="B3" s="3" t="s">
        <v>59</v>
      </c>
    </row>
    <row r="5" spans="1:14" x14ac:dyDescent="0.5">
      <c r="A5" s="6" t="s">
        <v>99</v>
      </c>
      <c r="B5" s="6" t="s">
        <v>100</v>
      </c>
      <c r="C5" s="6" t="s">
        <v>101</v>
      </c>
      <c r="D5" s="6" t="s">
        <v>102</v>
      </c>
      <c r="E5" s="8" t="s">
        <v>106</v>
      </c>
      <c r="F5" s="8"/>
      <c r="G5" s="8"/>
      <c r="H5" s="8"/>
      <c r="I5" s="8"/>
      <c r="J5" s="8"/>
      <c r="K5" s="8"/>
      <c r="L5" s="8"/>
      <c r="M5" s="7" t="s">
        <v>103</v>
      </c>
      <c r="N5" s="7"/>
    </row>
    <row r="6" spans="1:14" x14ac:dyDescent="0.5">
      <c r="A6" s="6"/>
      <c r="B6" s="6"/>
      <c r="C6" s="6"/>
      <c r="D6" s="6"/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60</v>
      </c>
      <c r="M6" s="2" t="s">
        <v>104</v>
      </c>
      <c r="N6" s="2" t="s">
        <v>105</v>
      </c>
    </row>
    <row r="7" spans="1:14" x14ac:dyDescent="0.5">
      <c r="A7" s="4" t="s">
        <v>61</v>
      </c>
      <c r="B7" s="4" t="s">
        <v>62</v>
      </c>
      <c r="C7" s="4" t="s">
        <v>15</v>
      </c>
      <c r="D7" s="4" t="s">
        <v>16</v>
      </c>
      <c r="E7" s="4">
        <v>5</v>
      </c>
      <c r="F7" s="4"/>
      <c r="G7" s="4"/>
      <c r="H7" s="4">
        <v>1</v>
      </c>
      <c r="I7" s="4">
        <v>1</v>
      </c>
      <c r="J7" s="4"/>
      <c r="K7" s="4">
        <v>1</v>
      </c>
      <c r="L7" s="4">
        <v>1</v>
      </c>
      <c r="M7" s="4">
        <v>9</v>
      </c>
      <c r="N7" s="4">
        <f>SUM(E7:K7)</f>
        <v>8</v>
      </c>
    </row>
    <row r="8" spans="1:14" x14ac:dyDescent="0.5">
      <c r="A8" s="4" t="s">
        <v>63</v>
      </c>
      <c r="B8" s="4" t="s">
        <v>64</v>
      </c>
      <c r="C8" s="4" t="s">
        <v>15</v>
      </c>
      <c r="D8" s="4" t="s">
        <v>16</v>
      </c>
      <c r="E8" s="4">
        <v>1</v>
      </c>
      <c r="F8" s="4">
        <v>1</v>
      </c>
      <c r="G8" s="4"/>
      <c r="H8" s="4"/>
      <c r="I8" s="4">
        <v>1</v>
      </c>
      <c r="J8" s="4"/>
      <c r="K8" s="4"/>
      <c r="L8" s="4"/>
      <c r="M8" s="4">
        <v>3</v>
      </c>
      <c r="N8" s="4">
        <f t="shared" ref="N8:N23" si="0">SUM(E8:K8)</f>
        <v>3</v>
      </c>
    </row>
    <row r="9" spans="1:14" x14ac:dyDescent="0.5">
      <c r="A9" s="4" t="s">
        <v>65</v>
      </c>
      <c r="B9" s="4" t="s">
        <v>66</v>
      </c>
      <c r="C9" s="4" t="s">
        <v>15</v>
      </c>
      <c r="D9" s="4" t="s">
        <v>16</v>
      </c>
      <c r="E9" s="4">
        <v>1</v>
      </c>
      <c r="F9" s="4"/>
      <c r="G9" s="4"/>
      <c r="H9" s="4"/>
      <c r="I9" s="4">
        <v>1</v>
      </c>
      <c r="J9" s="4">
        <v>2</v>
      </c>
      <c r="K9" s="4"/>
      <c r="L9" s="4">
        <v>1</v>
      </c>
      <c r="M9" s="4">
        <v>5</v>
      </c>
      <c r="N9" s="4">
        <f t="shared" si="0"/>
        <v>4</v>
      </c>
    </row>
    <row r="10" spans="1:14" x14ac:dyDescent="0.5">
      <c r="A10" s="4" t="s">
        <v>67</v>
      </c>
      <c r="B10" s="4" t="s">
        <v>68</v>
      </c>
      <c r="C10" s="4" t="s">
        <v>15</v>
      </c>
      <c r="D10" s="4" t="s">
        <v>16</v>
      </c>
      <c r="E10" s="4">
        <v>2</v>
      </c>
      <c r="F10" s="4">
        <v>2</v>
      </c>
      <c r="G10" s="4">
        <v>3</v>
      </c>
      <c r="H10" s="4"/>
      <c r="I10" s="4"/>
      <c r="J10" s="4"/>
      <c r="K10" s="4"/>
      <c r="L10" s="4">
        <v>3</v>
      </c>
      <c r="M10" s="4">
        <v>10</v>
      </c>
      <c r="N10" s="4">
        <f t="shared" si="0"/>
        <v>7</v>
      </c>
    </row>
    <row r="11" spans="1:14" x14ac:dyDescent="0.5">
      <c r="A11" s="4" t="s">
        <v>69</v>
      </c>
      <c r="B11" s="4" t="s">
        <v>70</v>
      </c>
      <c r="C11" s="4" t="s">
        <v>15</v>
      </c>
      <c r="D11" s="4" t="s">
        <v>16</v>
      </c>
      <c r="E11" s="4">
        <v>4</v>
      </c>
      <c r="F11" s="4"/>
      <c r="G11" s="4">
        <v>2</v>
      </c>
      <c r="H11" s="4"/>
      <c r="I11" s="4"/>
      <c r="J11" s="4">
        <v>2</v>
      </c>
      <c r="K11" s="4"/>
      <c r="L11" s="4">
        <v>2</v>
      </c>
      <c r="M11" s="4">
        <v>10</v>
      </c>
      <c r="N11" s="4">
        <f t="shared" si="0"/>
        <v>8</v>
      </c>
    </row>
    <row r="12" spans="1:14" x14ac:dyDescent="0.5">
      <c r="A12" s="4" t="s">
        <v>71</v>
      </c>
      <c r="B12" s="4" t="s">
        <v>72</v>
      </c>
      <c r="C12" s="4" t="s">
        <v>15</v>
      </c>
      <c r="D12" s="4" t="s">
        <v>16</v>
      </c>
      <c r="E12" s="4">
        <v>2</v>
      </c>
      <c r="F12" s="4"/>
      <c r="G12" s="4">
        <v>5</v>
      </c>
      <c r="H12" s="4"/>
      <c r="I12" s="4"/>
      <c r="J12" s="4"/>
      <c r="K12" s="4"/>
      <c r="L12" s="4"/>
      <c r="M12" s="4">
        <v>7</v>
      </c>
      <c r="N12" s="4">
        <f t="shared" si="0"/>
        <v>7</v>
      </c>
    </row>
    <row r="13" spans="1:14" x14ac:dyDescent="0.5">
      <c r="A13" s="4" t="s">
        <v>73</v>
      </c>
      <c r="B13" s="4" t="s">
        <v>74</v>
      </c>
      <c r="C13" s="4" t="s">
        <v>15</v>
      </c>
      <c r="D13" s="4" t="s">
        <v>16</v>
      </c>
      <c r="E13" s="4">
        <v>6</v>
      </c>
      <c r="F13" s="4"/>
      <c r="G13" s="4"/>
      <c r="H13" s="4"/>
      <c r="I13" s="4">
        <v>2</v>
      </c>
      <c r="J13" s="4"/>
      <c r="K13" s="4"/>
      <c r="L13" s="4">
        <v>3</v>
      </c>
      <c r="M13" s="4">
        <v>11</v>
      </c>
      <c r="N13" s="4">
        <f t="shared" si="0"/>
        <v>8</v>
      </c>
    </row>
    <row r="14" spans="1:14" x14ac:dyDescent="0.5">
      <c r="A14" s="4" t="s">
        <v>55</v>
      </c>
      <c r="B14" s="4" t="s">
        <v>56</v>
      </c>
      <c r="C14" s="4" t="s">
        <v>15</v>
      </c>
      <c r="D14" s="4" t="s">
        <v>16</v>
      </c>
      <c r="E14" s="4">
        <v>1</v>
      </c>
      <c r="F14" s="4"/>
      <c r="G14" s="4"/>
      <c r="H14" s="4"/>
      <c r="I14" s="4"/>
      <c r="J14" s="4"/>
      <c r="K14" s="4"/>
      <c r="L14" s="4"/>
      <c r="M14" s="4">
        <v>1</v>
      </c>
      <c r="N14" s="4">
        <f t="shared" si="0"/>
        <v>1</v>
      </c>
    </row>
    <row r="15" spans="1:14" x14ac:dyDescent="0.5">
      <c r="A15" s="4" t="s">
        <v>75</v>
      </c>
      <c r="B15" s="4" t="s">
        <v>76</v>
      </c>
      <c r="C15" s="4" t="s">
        <v>15</v>
      </c>
      <c r="D15" s="4" t="s">
        <v>16</v>
      </c>
      <c r="E15" s="4">
        <v>4</v>
      </c>
      <c r="F15" s="4">
        <v>1</v>
      </c>
      <c r="G15" s="4">
        <v>1</v>
      </c>
      <c r="H15" s="4"/>
      <c r="I15" s="4">
        <v>1</v>
      </c>
      <c r="J15" s="4"/>
      <c r="K15" s="4">
        <v>1</v>
      </c>
      <c r="L15" s="4"/>
      <c r="M15" s="4">
        <v>8</v>
      </c>
      <c r="N15" s="4">
        <f t="shared" si="0"/>
        <v>8</v>
      </c>
    </row>
    <row r="16" spans="1:14" x14ac:dyDescent="0.5">
      <c r="A16" s="4" t="s">
        <v>77</v>
      </c>
      <c r="B16" s="4" t="s">
        <v>78</v>
      </c>
      <c r="C16" s="4" t="s">
        <v>15</v>
      </c>
      <c r="D16" s="4" t="s">
        <v>16</v>
      </c>
      <c r="E16" s="4"/>
      <c r="F16" s="4"/>
      <c r="G16" s="4"/>
      <c r="H16" s="4"/>
      <c r="I16" s="4">
        <v>1</v>
      </c>
      <c r="J16" s="4"/>
      <c r="K16" s="4"/>
      <c r="L16" s="4"/>
      <c r="M16" s="4">
        <v>1</v>
      </c>
      <c r="N16" s="4">
        <f t="shared" si="0"/>
        <v>1</v>
      </c>
    </row>
    <row r="17" spans="1:14" x14ac:dyDescent="0.5">
      <c r="A17" s="4" t="s">
        <v>57</v>
      </c>
      <c r="B17" s="4" t="s">
        <v>58</v>
      </c>
      <c r="C17" s="4" t="s">
        <v>15</v>
      </c>
      <c r="D17" s="4" t="s">
        <v>16</v>
      </c>
      <c r="E17" s="4">
        <v>2</v>
      </c>
      <c r="F17" s="4">
        <v>3</v>
      </c>
      <c r="G17" s="4">
        <v>2</v>
      </c>
      <c r="H17" s="4"/>
      <c r="I17" s="4">
        <v>1</v>
      </c>
      <c r="J17" s="4"/>
      <c r="K17" s="4"/>
      <c r="L17" s="4"/>
      <c r="M17" s="4">
        <v>8</v>
      </c>
      <c r="N17" s="4">
        <f t="shared" si="0"/>
        <v>8</v>
      </c>
    </row>
    <row r="18" spans="1:14" x14ac:dyDescent="0.5">
      <c r="A18" s="4" t="s">
        <v>79</v>
      </c>
      <c r="B18" s="4" t="s">
        <v>80</v>
      </c>
      <c r="C18" s="4" t="s">
        <v>15</v>
      </c>
      <c r="D18" s="4" t="s">
        <v>16</v>
      </c>
      <c r="E18" s="4">
        <v>1</v>
      </c>
      <c r="F18" s="4">
        <v>1</v>
      </c>
      <c r="G18" s="4">
        <v>3</v>
      </c>
      <c r="H18" s="4"/>
      <c r="I18" s="4">
        <v>2</v>
      </c>
      <c r="J18" s="4"/>
      <c r="K18" s="4"/>
      <c r="L18" s="4"/>
      <c r="M18" s="4">
        <v>7</v>
      </c>
      <c r="N18" s="4">
        <f t="shared" si="0"/>
        <v>7</v>
      </c>
    </row>
    <row r="19" spans="1:14" x14ac:dyDescent="0.5">
      <c r="A19" s="4" t="s">
        <v>81</v>
      </c>
      <c r="B19" s="4" t="s">
        <v>82</v>
      </c>
      <c r="C19" s="4" t="s">
        <v>15</v>
      </c>
      <c r="D19" s="4" t="s">
        <v>16</v>
      </c>
      <c r="E19" s="4">
        <v>1</v>
      </c>
      <c r="F19" s="4"/>
      <c r="G19" s="4"/>
      <c r="H19" s="4"/>
      <c r="I19" s="4"/>
      <c r="J19" s="4">
        <v>3</v>
      </c>
      <c r="K19" s="4">
        <v>3</v>
      </c>
      <c r="L19" s="4">
        <v>4</v>
      </c>
      <c r="M19" s="4">
        <v>11</v>
      </c>
      <c r="N19" s="4">
        <f t="shared" si="0"/>
        <v>7</v>
      </c>
    </row>
    <row r="20" spans="1:14" x14ac:dyDescent="0.5">
      <c r="A20" s="4" t="s">
        <v>83</v>
      </c>
      <c r="B20" s="4" t="s">
        <v>84</v>
      </c>
      <c r="C20" s="4" t="s">
        <v>15</v>
      </c>
      <c r="D20" s="4" t="s">
        <v>16</v>
      </c>
      <c r="E20" s="4">
        <v>3</v>
      </c>
      <c r="F20" s="4">
        <v>1</v>
      </c>
      <c r="G20" s="4"/>
      <c r="H20" s="4">
        <v>1</v>
      </c>
      <c r="I20" s="4">
        <v>1</v>
      </c>
      <c r="J20" s="4"/>
      <c r="K20" s="4">
        <v>1</v>
      </c>
      <c r="L20" s="4"/>
      <c r="M20" s="4">
        <v>7</v>
      </c>
      <c r="N20" s="4">
        <f t="shared" si="0"/>
        <v>7</v>
      </c>
    </row>
    <row r="21" spans="1:14" x14ac:dyDescent="0.5">
      <c r="A21" s="4" t="s">
        <v>85</v>
      </c>
      <c r="B21" s="4" t="s">
        <v>86</v>
      </c>
      <c r="C21" s="4" t="s">
        <v>15</v>
      </c>
      <c r="D21" s="4" t="s">
        <v>16</v>
      </c>
      <c r="E21" s="4">
        <v>1</v>
      </c>
      <c r="F21" s="4">
        <v>2</v>
      </c>
      <c r="G21" s="4">
        <v>1</v>
      </c>
      <c r="H21" s="4">
        <v>2</v>
      </c>
      <c r="I21" s="4">
        <v>2</v>
      </c>
      <c r="J21" s="4">
        <v>2</v>
      </c>
      <c r="K21" s="4">
        <v>2</v>
      </c>
      <c r="L21" s="4">
        <v>1</v>
      </c>
      <c r="M21" s="4">
        <v>13</v>
      </c>
      <c r="N21" s="4">
        <f t="shared" si="0"/>
        <v>12</v>
      </c>
    </row>
    <row r="22" spans="1:14" x14ac:dyDescent="0.5">
      <c r="A22" s="4" t="s">
        <v>87</v>
      </c>
      <c r="B22" s="4" t="s">
        <v>88</v>
      </c>
      <c r="C22" s="4" t="s">
        <v>15</v>
      </c>
      <c r="D22" s="4" t="s">
        <v>16</v>
      </c>
      <c r="E22" s="4">
        <v>1</v>
      </c>
      <c r="F22" s="4">
        <v>1</v>
      </c>
      <c r="G22" s="4"/>
      <c r="H22" s="4">
        <v>2</v>
      </c>
      <c r="I22" s="4"/>
      <c r="J22" s="4">
        <v>4</v>
      </c>
      <c r="K22" s="4">
        <v>2</v>
      </c>
      <c r="L22" s="4">
        <v>3</v>
      </c>
      <c r="M22" s="4">
        <v>13</v>
      </c>
      <c r="N22" s="4">
        <f t="shared" si="0"/>
        <v>10</v>
      </c>
    </row>
    <row r="23" spans="1:14" x14ac:dyDescent="0.5">
      <c r="A23" s="4" t="s">
        <v>12</v>
      </c>
      <c r="B23" s="4"/>
      <c r="C23" s="4"/>
      <c r="D23" s="4"/>
      <c r="E23" s="4">
        <v>35</v>
      </c>
      <c r="F23" s="4">
        <v>12</v>
      </c>
      <c r="G23" s="4">
        <v>17</v>
      </c>
      <c r="H23" s="4">
        <v>6</v>
      </c>
      <c r="I23" s="4">
        <v>13</v>
      </c>
      <c r="J23" s="4">
        <v>13</v>
      </c>
      <c r="K23" s="4">
        <v>10</v>
      </c>
      <c r="L23" s="4">
        <v>18</v>
      </c>
      <c r="M23" s="4">
        <v>124</v>
      </c>
      <c r="N23" s="4">
        <f t="shared" si="0"/>
        <v>106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C05CM</vt:lpstr>
      <vt:lpstr>C07CM</vt:lpstr>
      <vt:lpstr>C08CM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2019-01-14T09:27:21Z</dcterms:modified>
</cp:coreProperties>
</file>