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activeTab="6"/>
  </bookViews>
  <sheets>
    <sheet name="S01PL" sheetId="7" r:id="rId1"/>
    <sheet name="S04PL" sheetId="4" r:id="rId2"/>
    <sheet name="S29PL" sheetId="5" r:id="rId3"/>
    <sheet name="S36PL" sheetId="1" r:id="rId4"/>
    <sheet name="S06PL" sheetId="6" r:id="rId5"/>
    <sheet name="S31PL" sheetId="3" r:id="rId6"/>
    <sheet name="S34PL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7" i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7" i="2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7" i="4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7" i="5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7" i="6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7" i="7"/>
</calcChain>
</file>

<file path=xl/sharedStrings.xml><?xml version="1.0" encoding="utf-8"?>
<sst xmlns="http://schemas.openxmlformats.org/spreadsheetml/2006/main" count="967" uniqueCount="363">
  <si>
    <t>พิษณุโลก</t>
  </si>
  <si>
    <t>วิทยาศาสตร์และเทคโนโลยีการเกษตร</t>
  </si>
  <si>
    <t>วท.บ.(พืชศาสตร์/สัตว์ศาสตร์/ประมง)</t>
  </si>
  <si>
    <t>A</t>
  </si>
  <si>
    <t>B</t>
  </si>
  <si>
    <t>B+</t>
  </si>
  <si>
    <t>C</t>
  </si>
  <si>
    <t>C+</t>
  </si>
  <si>
    <t>D</t>
  </si>
  <si>
    <t>D+</t>
  </si>
  <si>
    <t>F</t>
  </si>
  <si>
    <t>W</t>
  </si>
  <si>
    <t>ผลรวมทั้งหมด</t>
  </si>
  <si>
    <t>BSCAG001</t>
  </si>
  <si>
    <t>เกษตรทั่วไป</t>
  </si>
  <si>
    <t>1</t>
  </si>
  <si>
    <t>2561</t>
  </si>
  <si>
    <t>BSCAG006</t>
  </si>
  <si>
    <t>พันธุศาสตร์ทางการเกษตร</t>
  </si>
  <si>
    <t>BSCAG007</t>
  </si>
  <si>
    <t>เครื่องทุ่นแรงฟาร์มทางการเกษตร</t>
  </si>
  <si>
    <t>BSCAG008</t>
  </si>
  <si>
    <t>การวางแผนทดลองทางการเกษตร</t>
  </si>
  <si>
    <t>BSCAG009</t>
  </si>
  <si>
    <t>การส่งเสริมและถ่ายทอดเทคโนโลยีทางการเกษตร</t>
  </si>
  <si>
    <t>BSCAG010</t>
  </si>
  <si>
    <t>ปฐพีวิทยาเบื้องต้น</t>
  </si>
  <si>
    <t>BSCAG011</t>
  </si>
  <si>
    <t>การจัดการธุรกิจเกษตร</t>
  </si>
  <si>
    <t>BSCAG101</t>
  </si>
  <si>
    <t>ทักษะวิชาชีพพืชศาสตร์ 1</t>
  </si>
  <si>
    <t>BSCAG103</t>
  </si>
  <si>
    <t>ทักษะวิชาชีพพืชศาสตร์ 3</t>
  </si>
  <si>
    <t>BSCAG104</t>
  </si>
  <si>
    <t>ทักษะวิชาชีพพืชศาสตร์ 4</t>
  </si>
  <si>
    <t>BSCAG108</t>
  </si>
  <si>
    <t>มาตรฐานการผลิตทางพืช</t>
  </si>
  <si>
    <t>BSCAG111</t>
  </si>
  <si>
    <t>แมลงศัตรูพืชและการควบคุม</t>
  </si>
  <si>
    <t>BSCAG143</t>
  </si>
  <si>
    <t>เทคโนโลยีการผลิตพืชไร่อุตสาหกรรมเครื่องดื่ม</t>
  </si>
  <si>
    <t>BSCAG144</t>
  </si>
  <si>
    <t>เทคโนโลยีการผลิตพืชไร่อุตสาหกรรมพลังงาน</t>
  </si>
  <si>
    <t>BSCAG156</t>
  </si>
  <si>
    <t>การเพาะเห็ด</t>
  </si>
  <si>
    <t>BSCAG203</t>
  </si>
  <si>
    <t>การผลิตโคนม</t>
  </si>
  <si>
    <t>BSCAG204</t>
  </si>
  <si>
    <t>การผลิตสัตว์ปีก</t>
  </si>
  <si>
    <t>BSCAG205</t>
  </si>
  <si>
    <t>การผลิตสุกร</t>
  </si>
  <si>
    <t>BSCAG206</t>
  </si>
  <si>
    <t>เทคโนโลยีการจัดการฟาร์มปศุสัตว์</t>
  </si>
  <si>
    <t>BSCAG207</t>
  </si>
  <si>
    <t>มาตรฐานฟาร์มปศุสัตว์และความปลอดภัยทางอาหาร</t>
  </si>
  <si>
    <t>BSCAG209</t>
  </si>
  <si>
    <t>การผลิตอาหารสัตว์</t>
  </si>
  <si>
    <t>BSCAG211</t>
  </si>
  <si>
    <t>ทักษะวิชาชีพสัตวศาสตร์ 1</t>
  </si>
  <si>
    <t>BSCAG214</t>
  </si>
  <si>
    <t>ทักษะวิชาชีพสัตวศาสตร์ 4</t>
  </si>
  <si>
    <t>BSCAG218</t>
  </si>
  <si>
    <t>สัมมนาสัตวศาสตร์</t>
  </si>
  <si>
    <t>BSCAG234</t>
  </si>
  <si>
    <t>การผลิตปศุสัตว์อินทรีย์</t>
  </si>
  <si>
    <t>BSCAG243</t>
  </si>
  <si>
    <t>โภชนศาสตร์และการให้อาหารสัตว์กระเพาะรวม</t>
  </si>
  <si>
    <t>BSCAG316</t>
  </si>
  <si>
    <t>สัมมนาทางการประมง</t>
  </si>
  <si>
    <t>BSCAG336</t>
  </si>
  <si>
    <t>เรื่องเฉพาะทางการประมง</t>
  </si>
  <si>
    <t>BSCCC104</t>
  </si>
  <si>
    <t>ฟิสิกส์ทางการเกษตร</t>
  </si>
  <si>
    <t>BSCCC107</t>
  </si>
  <si>
    <t>หลักเคมี</t>
  </si>
  <si>
    <t>BSCCC108</t>
  </si>
  <si>
    <t>เคมีอินทรีย์</t>
  </si>
  <si>
    <t>BSCCC112</t>
  </si>
  <si>
    <t>ชีววิทยา</t>
  </si>
  <si>
    <t>BSCCC113</t>
  </si>
  <si>
    <t>จุลชีววิทยาทั่วไป</t>
  </si>
  <si>
    <t>BSCCC205</t>
  </si>
  <si>
    <t>คณิตศาสตร์และสถิติ</t>
  </si>
  <si>
    <t>GEBHT101</t>
  </si>
  <si>
    <t>กิจกรรมเพื่อสุขภาพ</t>
  </si>
  <si>
    <t>GEBIN102</t>
  </si>
  <si>
    <t>นวัตกรรมและเทคโนโลยี</t>
  </si>
  <si>
    <t>GEBIN103</t>
  </si>
  <si>
    <t>ศิลปะการใช้ชีวิต</t>
  </si>
  <si>
    <t>GEBLC101</t>
  </si>
  <si>
    <t>ภาษาอังกฤษเพื่อการสื่อสารในชีวิตประจำวัน</t>
  </si>
  <si>
    <t>GEBLC103</t>
  </si>
  <si>
    <t>ภาษาอังกฤษเชิงวิชาการ</t>
  </si>
  <si>
    <t>GEBLC201</t>
  </si>
  <si>
    <t>ศิลปะการใช้ภาษาไทย</t>
  </si>
  <si>
    <t>GEBLC202</t>
  </si>
  <si>
    <t>กลวิธีการเขียนรายงานและการนำเสนอ</t>
  </si>
  <si>
    <t>GEBSC101</t>
  </si>
  <si>
    <t>คณิตศาสตร์และสถิติในชีวิตประจำวัน</t>
  </si>
  <si>
    <t>GEBSC105</t>
  </si>
  <si>
    <t>วิทยาศาสตร์เพื่อสุขภาพ</t>
  </si>
  <si>
    <t>GEBSO101</t>
  </si>
  <si>
    <t>ปรัชญาเศรษฐกิจพอเพียงและภูมิปัญญาในการดำเนินชีวิต</t>
  </si>
  <si>
    <t>วท.บ.เครื่องจักรกลเกษตร</t>
  </si>
  <si>
    <t>S</t>
  </si>
  <si>
    <t>13031004</t>
  </si>
  <si>
    <t>ภาษาอังกฤษเพื่ออาชีพ</t>
  </si>
  <si>
    <t>13031016</t>
  </si>
  <si>
    <t>ภาษาอังกฤษเพื่อการสื่อสาร</t>
  </si>
  <si>
    <t>13031203</t>
  </si>
  <si>
    <t>ภาษาอังกฤษในชีวิตประจำวัน</t>
  </si>
  <si>
    <t>13043005</t>
  </si>
  <si>
    <t>ภาษาจีนพื้นฐาน</t>
  </si>
  <si>
    <t>13061002</t>
  </si>
  <si>
    <t>การพัฒนาคุณภาพชีวิตและสังคม</t>
  </si>
  <si>
    <t>13062001</t>
  </si>
  <si>
    <t>จิตวิทยาทั่วไป</t>
  </si>
  <si>
    <t>13063001</t>
  </si>
  <si>
    <t>ปรัชญาเศรษฐกิจพอเพียงเพื่อการพัฒนาที่ยั่งยืน</t>
  </si>
  <si>
    <t>20009101</t>
  </si>
  <si>
    <t>ทักษะพื้นฐานทางการเกษตร</t>
  </si>
  <si>
    <t>21011340</t>
  </si>
  <si>
    <t>หลักการเกษตร</t>
  </si>
  <si>
    <t>22000003</t>
  </si>
  <si>
    <t>คณิตศาสตร์เทคโนโลยี</t>
  </si>
  <si>
    <t>22021101</t>
  </si>
  <si>
    <t>หลักเคมี 1</t>
  </si>
  <si>
    <t>22021102</t>
  </si>
  <si>
    <t>ปฏิบัติการหลักเคมี 1</t>
  </si>
  <si>
    <t>22031102</t>
  </si>
  <si>
    <t>ปฏิบัติการชีววิทยา</t>
  </si>
  <si>
    <t>24011205</t>
  </si>
  <si>
    <t>เขียนแบบพื้นฐานเครื่องจักรกลเกษตร</t>
  </si>
  <si>
    <t>24011207</t>
  </si>
  <si>
    <t>กลศาสตร์พื้นฐานเครื่องจักรกลเกษตร 1</t>
  </si>
  <si>
    <t>24011401</t>
  </si>
  <si>
    <t>สัมมนาทางเครื่องจักรกลเกษตร</t>
  </si>
  <si>
    <t>24012308</t>
  </si>
  <si>
    <t>ช่างกลโรงงาน</t>
  </si>
  <si>
    <t>24012312</t>
  </si>
  <si>
    <t>ไฮดรอลิกส์และนิวแมติกส์</t>
  </si>
  <si>
    <t>24013202</t>
  </si>
  <si>
    <t>รถแทรกเตอร์เพื่อการเกษตร</t>
  </si>
  <si>
    <t>24013303</t>
  </si>
  <si>
    <t>เครื่องมือทุ่นแรงก่อนการเก็บเกี่ยว</t>
  </si>
  <si>
    <t>24013304</t>
  </si>
  <si>
    <t>เครื่องมือเก็บเกี่ยวและหลังการเก็บเกี่ยว</t>
  </si>
  <si>
    <t>24013407</t>
  </si>
  <si>
    <t>การจัดการเครื่องทุ่นแรงฟาร์ม</t>
  </si>
  <si>
    <t>24013409</t>
  </si>
  <si>
    <t>เครื่องมือขนถ่ายและขนส่งผลิตผลเกษตร</t>
  </si>
  <si>
    <t>24015302</t>
  </si>
  <si>
    <t>เทคโนโลยีโรงสีข้าว</t>
  </si>
  <si>
    <t>24016406</t>
  </si>
  <si>
    <t>เทคโนโลยีพลังงานทดแทน</t>
  </si>
  <si>
    <t>24017301</t>
  </si>
  <si>
    <t>ออกแบบและเขียนแบบด้วยคอมพิวเตอร์</t>
  </si>
  <si>
    <t>24017302</t>
  </si>
  <si>
    <t>โปรแกรมสำเร็จรูปเพื่อการวิเคราะห์ข้อมูล</t>
  </si>
  <si>
    <t>24019401</t>
  </si>
  <si>
    <t>ฝึกงานทางวิชาชีพเครื่องจักรกลเกษตร</t>
  </si>
  <si>
    <t>BSCFM101</t>
  </si>
  <si>
    <t>BSCFM102</t>
  </si>
  <si>
    <t>BSCFM103</t>
  </si>
  <si>
    <t>สถิติและการใช้โปรแกรมสำเร็จรูปเพื่องานวิจัยทางเครื่องจักรกลเกษตร</t>
  </si>
  <si>
    <t>BSCFM111</t>
  </si>
  <si>
    <t>เทคโนโลยีการเชื่อมโลหะ</t>
  </si>
  <si>
    <t>BSCFM112</t>
  </si>
  <si>
    <t>เครื่องยนต์ฟาร์ม</t>
  </si>
  <si>
    <t>BSCFM114</t>
  </si>
  <si>
    <t>BSCFM115</t>
  </si>
  <si>
    <t>BSCFM116</t>
  </si>
  <si>
    <t>พื้นฐานไฟฟ้า</t>
  </si>
  <si>
    <t>BSCFM117</t>
  </si>
  <si>
    <t>โครงงานด้านช่างกลโรงงานและเชื่อมโลหะ</t>
  </si>
  <si>
    <t>BSCFM119</t>
  </si>
  <si>
    <t>ไฟฟ้ากำลังและการควบคุมสำหรับอุตสาหกรรมเกษตร</t>
  </si>
  <si>
    <t>BSCFM128</t>
  </si>
  <si>
    <t>BSCFM135</t>
  </si>
  <si>
    <t>BSCFM137</t>
  </si>
  <si>
    <t>BSCFM141</t>
  </si>
  <si>
    <t>GEBSC102</t>
  </si>
  <si>
    <t>เทคโนโลยีสารสนเทศที่จำเป็นในชีวิตประจำวัน</t>
  </si>
  <si>
    <t>วท.บ.เทคโนโลยีสารสนเทศ</t>
  </si>
  <si>
    <t>22101309</t>
  </si>
  <si>
    <t>การจัดการสารสนเทศ</t>
  </si>
  <si>
    <t>22102308</t>
  </si>
  <si>
    <t>พาณิชย์อิเล็กทรอนิกส์</t>
  </si>
  <si>
    <t>22103311</t>
  </si>
  <si>
    <t>การวิเคราะห์และออกแบบเชิงวัตถุ</t>
  </si>
  <si>
    <t>22109402</t>
  </si>
  <si>
    <t>ฝึกงานวิชาชีพทางเทคโนโลยีสารสนเทศ</t>
  </si>
  <si>
    <t>22109410</t>
  </si>
  <si>
    <t>การบริหารโครงการทางเทคโนโลยีสารสนเทศ</t>
  </si>
  <si>
    <t>22122301</t>
  </si>
  <si>
    <t>ปฏิสัมพันธ์ระหว่างมนุษย์และคอมพิวเตอร์</t>
  </si>
  <si>
    <t>BSCCC102</t>
  </si>
  <si>
    <t>หลักฟิสิกส์</t>
  </si>
  <si>
    <t>BSCCC203</t>
  </si>
  <si>
    <t>คณิตศาสตร์เต็มหน่วย</t>
  </si>
  <si>
    <t>BSCCC207</t>
  </si>
  <si>
    <t>สถิติสำหรับวิทยาศาสตร์</t>
  </si>
  <si>
    <t>BSCCT101</t>
  </si>
  <si>
    <t>พื้นฐานเทคโนโลยีสารสนเทศ</t>
  </si>
  <si>
    <t>BSCCT203</t>
  </si>
  <si>
    <t>ระบบฐานข้อมูล</t>
  </si>
  <si>
    <t>BSCCT401</t>
  </si>
  <si>
    <t>เทคโนโลยีแพลตฟอร์มคอมพิวเตอร์</t>
  </si>
  <si>
    <t>BSCCT502</t>
  </si>
  <si>
    <t>การเขียนโปรแกรมเชิงวัตถุ</t>
  </si>
  <si>
    <t>BSCCT603</t>
  </si>
  <si>
    <t>การสื่อสารข้อมูลและระบบเครือข่ายคอมพิวเตอร์</t>
  </si>
  <si>
    <t>วท.บ.ประมง</t>
  </si>
  <si>
    <t>13021001</t>
  </si>
  <si>
    <t>พลศึกษา</t>
  </si>
  <si>
    <t>20000304</t>
  </si>
  <si>
    <t>การวางแผนการทดลองทางการเกษตร</t>
  </si>
  <si>
    <t>22031101</t>
  </si>
  <si>
    <t>22034201</t>
  </si>
  <si>
    <t>22034202</t>
  </si>
  <si>
    <t>ปฏิบัติการจุลชีววิทยาทั่วไป</t>
  </si>
  <si>
    <t>23011312</t>
  </si>
  <si>
    <t>สิ่งแวดล้อมทางการประมง</t>
  </si>
  <si>
    <t>23012202</t>
  </si>
  <si>
    <t>นิเวศวิทยาทางน้ำ</t>
  </si>
  <si>
    <t>23012304</t>
  </si>
  <si>
    <t>โรคสัตว์น้ำ</t>
  </si>
  <si>
    <t>23012407</t>
  </si>
  <si>
    <t>แพลงก์ตอนวิทยา</t>
  </si>
  <si>
    <t>23013306</t>
  </si>
  <si>
    <t>คุณภาพน้ำทางการประมง</t>
  </si>
  <si>
    <t>23013404</t>
  </si>
  <si>
    <t>ปลาสวยงามและพรรณไม้น้ำ</t>
  </si>
  <si>
    <t>23013497</t>
  </si>
  <si>
    <t>เรื่องเฉพาะทางการเพาะเลี้ยงสัตว์น้ำ</t>
  </si>
  <si>
    <t>23019102</t>
  </si>
  <si>
    <t>ทักษะวิชาชีพประมง 1</t>
  </si>
  <si>
    <t>23019406</t>
  </si>
  <si>
    <t>ฝึกงานทางวิชาชีพประมง</t>
  </si>
  <si>
    <t>วท.บ.พืชศาสตร์</t>
  </si>
  <si>
    <t>I</t>
  </si>
  <si>
    <t>12034101</t>
  </si>
  <si>
    <t>โปรแกรมสำเร็จ 1</t>
  </si>
  <si>
    <t>21011312</t>
  </si>
  <si>
    <t>พันธุศาสตร์และการปรับปรุงพันธุ์พืช</t>
  </si>
  <si>
    <t>21011313</t>
  </si>
  <si>
    <t>ปฏิบัติการพันธุศาสตร์และการปรับปรุงพันธุ์พืช</t>
  </si>
  <si>
    <t>21011314</t>
  </si>
  <si>
    <t>21011319</t>
  </si>
  <si>
    <t>วิทยาการเมล็ดพันธุ์</t>
  </si>
  <si>
    <t>21011331</t>
  </si>
  <si>
    <t>การเพาะเลี้ยงเนื้อเยื่อพืช</t>
  </si>
  <si>
    <t>21011338</t>
  </si>
  <si>
    <t>การปลูกพืชโดยไม่ใช้ดิน</t>
  </si>
  <si>
    <t>21011347</t>
  </si>
  <si>
    <t>หลักการจัดการศัตรูพืชแบบบูรณาการ</t>
  </si>
  <si>
    <t>21011353</t>
  </si>
  <si>
    <t>การจัดการดินและปุ๋ย</t>
  </si>
  <si>
    <t>21019405</t>
  </si>
  <si>
    <t>ปัญหาพิเศษทางพืชศาสตร์</t>
  </si>
  <si>
    <t>21019498</t>
  </si>
  <si>
    <t>สัมมนาพืชศาสตร์</t>
  </si>
  <si>
    <t>21022313</t>
  </si>
  <si>
    <t>เทคโนโลยีการผลิตข้าว</t>
  </si>
  <si>
    <t>21022324</t>
  </si>
  <si>
    <t>การผลิตเมล็ดพันธุ์พืชไร่</t>
  </si>
  <si>
    <t>21035305</t>
  </si>
  <si>
    <t>เทคโนโลยีการผลิตผัก</t>
  </si>
  <si>
    <t>21036303</t>
  </si>
  <si>
    <t>ไม้ผลเศรษฐกิจ</t>
  </si>
  <si>
    <t>วท.บ.วิทยาศาสตร์และเทคโนโลยีการอาหาร</t>
  </si>
  <si>
    <t>20000302</t>
  </si>
  <si>
    <t>ชีวเคมีทางการเกษตร</t>
  </si>
  <si>
    <t>20000303</t>
  </si>
  <si>
    <t>ปฏิบัติการชีวเคมีทางการเกษตร</t>
  </si>
  <si>
    <t>24120404</t>
  </si>
  <si>
    <t>โภชนาการ</t>
  </si>
  <si>
    <t>24120405</t>
  </si>
  <si>
    <t>สัมมนาทางวิทยาศาสตร์และเทคโนโลยีการอาหาร</t>
  </si>
  <si>
    <t>24122302</t>
  </si>
  <si>
    <t>การควบคุมคุณภาพอาหาร</t>
  </si>
  <si>
    <t>24123301</t>
  </si>
  <si>
    <t>สถิติและการวางแผนการทดลองทางอุตสาหกรรมเกษตร</t>
  </si>
  <si>
    <t>24124301</t>
  </si>
  <si>
    <t>เคมีอาหาร 1</t>
  </si>
  <si>
    <t>24125201</t>
  </si>
  <si>
    <t>จุลชีววิทยาอาหาร</t>
  </si>
  <si>
    <t>24125202</t>
  </si>
  <si>
    <t>ปฏิบัติการจุลชีววิทยาอาหาร</t>
  </si>
  <si>
    <t>24126301</t>
  </si>
  <si>
    <t>วิศวกรรมอาหาร</t>
  </si>
  <si>
    <t>24127309</t>
  </si>
  <si>
    <t>เทคโนโลยีผลิตภัณฑ์เนื้อสัตว์สัตว์ปีกและประมง</t>
  </si>
  <si>
    <t>24127310</t>
  </si>
  <si>
    <t>เทคโนโลยีผักและผลไม้</t>
  </si>
  <si>
    <t>24128301</t>
  </si>
  <si>
    <t>การพัฒนาผลิตภัณฑ์อาหาร</t>
  </si>
  <si>
    <t>24128302</t>
  </si>
  <si>
    <t>บรรจุภัณฑ์อาหาร</t>
  </si>
  <si>
    <t>24129404</t>
  </si>
  <si>
    <t>ปัญหาพิเศษทางวิทยาศาสตร์และเทคโนโลยีอาหาร</t>
  </si>
  <si>
    <t>BSCCC103</t>
  </si>
  <si>
    <t>ฟิสิกส์สำหรับอุตสาหกรรมเกษตร</t>
  </si>
  <si>
    <t>BSCCC109</t>
  </si>
  <si>
    <t>เคมีเชิงฟิสิกส์</t>
  </si>
  <si>
    <t>BSCCC201</t>
  </si>
  <si>
    <t>แคลคูลัส 1</t>
  </si>
  <si>
    <t>BSCCC206</t>
  </si>
  <si>
    <t>สถิติและคณิตศาสตร์เพื่อการเกษตร</t>
  </si>
  <si>
    <t>BSCFT001</t>
  </si>
  <si>
    <t>อุตสาหกรรมเกษตรเบื้องต้น</t>
  </si>
  <si>
    <t>BSCFT002</t>
  </si>
  <si>
    <t>การแปรรูปอาหาร 1</t>
  </si>
  <si>
    <t>BSCFT004</t>
  </si>
  <si>
    <t>การสุขาภิบาลโรงงานอุตสาหกรรมอาหารและกฎหมายอาหาร</t>
  </si>
  <si>
    <t>BSCFT007</t>
  </si>
  <si>
    <t>BSCFT012</t>
  </si>
  <si>
    <t>วิศวกรรมอาหาร 2</t>
  </si>
  <si>
    <t>BSCFT101</t>
  </si>
  <si>
    <t>ทักษะวิชาชีพทางวิทยาศาสตร์และเทคโนโลยีการอาหาร 1</t>
  </si>
  <si>
    <t>BSCFT105</t>
  </si>
  <si>
    <t>ปัญหาพิเศษทางวิทยาศาสตร์และเทคโนโลยีการอาหาร</t>
  </si>
  <si>
    <t>BSCFT301</t>
  </si>
  <si>
    <t>วท.บ.สัตวศาสตร์</t>
  </si>
  <si>
    <t>U</t>
  </si>
  <si>
    <t>22036301</t>
  </si>
  <si>
    <t>พันธุศาสตร์ทั่วไป</t>
  </si>
  <si>
    <t>23022407</t>
  </si>
  <si>
    <t>พฤติกรรมและสวัสดิภาพสัตว์</t>
  </si>
  <si>
    <t>23024304</t>
  </si>
  <si>
    <t>23024307</t>
  </si>
  <si>
    <t>23024308</t>
  </si>
  <si>
    <t>23024312</t>
  </si>
  <si>
    <t>การจัดการของเสียจากสัตว์</t>
  </si>
  <si>
    <t>23024320</t>
  </si>
  <si>
    <t>ธุรกิจปศุสัตว์</t>
  </si>
  <si>
    <t>23024416</t>
  </si>
  <si>
    <t>ฟาร์มผสมผสาน</t>
  </si>
  <si>
    <t>23025307</t>
  </si>
  <si>
    <t>พืชอาหารสัตว์</t>
  </si>
  <si>
    <t>23025311</t>
  </si>
  <si>
    <t>อาหารและการแปรรูปอาหารสัตว์</t>
  </si>
  <si>
    <t>23025406</t>
  </si>
  <si>
    <t>23026301</t>
  </si>
  <si>
    <t>โรคและการสุขาภิบาลสัตว์</t>
  </si>
  <si>
    <t>23029404</t>
  </si>
  <si>
    <t>ฝึกงานทางวิชาชีพสัตวศาสตร์</t>
  </si>
  <si>
    <t>23029405</t>
  </si>
  <si>
    <t>สหกิจศึกษาทางสัตวศาสตร์</t>
  </si>
  <si>
    <t>23029496</t>
  </si>
  <si>
    <t>23029499</t>
  </si>
  <si>
    <t>ปัญหาพิเศษทางสัตวศาสตร์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</si>
  <si>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</si>
  <si>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</si>
  <si>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</si>
  <si>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</si>
  <si>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</si>
  <si>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</si>
  <si>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</si>
  <si>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</si>
  <si>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</si>
  <si>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</si>
  <si>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เกรด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</si>
</sst>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5" fontId="2" fillId="0" borderId="0" xfId="1" applyNumberFormat="1" applyFont="1"/>
    <xf numFmtId="165" fontId="2" fillId="0" borderId="1" xfId="1" applyNumberFormat="1" applyFont="1" applyBorder="1"/>
    <xf numFmtId="0" fontId="3" fillId="0" borderId="0" xfId="0" applyFont="1"/>
    <xf numFmtId="165" fontId="3" fillId="0" borderId="0" xfId="1" applyNumberFormat="1" applyFont="1"/>
    <xf numFmtId="165" fontId="4" fillId="0" borderId="1" xfId="1" applyNumberFormat="1" applyFont="1" applyBorder="1"/>
    <xf numFmtId="165" fontId="3" fillId="0" borderId="1" xfId="1" applyNumberFormat="1" applyFont="1" applyBorder="1"/>
    <xf numFmtId="0" fontId="4" fillId="0" borderId="1" xfId="0" applyFont="1" applyBorder="1"/>
    <xf numFmtId="0" fontId="3" fillId="0" borderId="1" xfId="0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Q16" sqref="Q16"/>
    </sheetView>
  </sheetViews>
  <sheetFormatPr defaultColWidth="8.85546875" defaultRowHeight="21.75" x14ac:dyDescent="0.5"/>
  <cols>
    <col min="1" max="1" width="9.42578125" style="3" bestFit="1" customWidth="1"/>
    <col min="2" max="2" width="29.5703125" style="3" bestFit="1" customWidth="1"/>
    <col min="3" max="3" width="8.42578125" style="3" bestFit="1" customWidth="1"/>
    <col min="4" max="4" width="8.85546875" style="3"/>
    <col min="5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2.28515625" style="3" bestFit="1" customWidth="1"/>
    <col min="11" max="11" width="3.42578125" style="3" bestFit="1" customWidth="1"/>
    <col min="12" max="12" width="3" style="3" bestFit="1" customWidth="1"/>
    <col min="13" max="13" width="2.28515625" style="3" bestFit="1" customWidth="1"/>
    <col min="14" max="14" width="8.42578125" style="3" bestFit="1" customWidth="1"/>
    <col min="15" max="15" width="7.28515625" style="3" bestFit="1" customWidth="1"/>
    <col min="16" max="16384" width="8.85546875" style="3"/>
  </cols>
  <sheetData>
    <row r="1" spans="1:15" x14ac:dyDescent="0.5">
      <c r="A1" s="1" t="s">
        <v>352</v>
      </c>
      <c r="B1" s="3" t="s">
        <v>0</v>
      </c>
    </row>
    <row r="2" spans="1:15" x14ac:dyDescent="0.5">
      <c r="A2" s="1" t="s">
        <v>353</v>
      </c>
      <c r="B2" s="3" t="s">
        <v>1</v>
      </c>
    </row>
    <row r="3" spans="1:15" x14ac:dyDescent="0.5">
      <c r="A3" s="1" t="s">
        <v>354</v>
      </c>
      <c r="B3" s="3" t="s">
        <v>323</v>
      </c>
    </row>
    <row r="5" spans="1:15" x14ac:dyDescent="0.5">
      <c r="A5" s="9" t="s">
        <v>355</v>
      </c>
      <c r="B5" s="9" t="s">
        <v>356</v>
      </c>
      <c r="C5" s="9" t="s">
        <v>357</v>
      </c>
      <c r="D5" s="9" t="s">
        <v>358</v>
      </c>
      <c r="E5" s="12" t="s">
        <v>362</v>
      </c>
      <c r="F5" s="12"/>
      <c r="G5" s="12"/>
      <c r="H5" s="12"/>
      <c r="I5" s="12"/>
      <c r="J5" s="12"/>
      <c r="K5" s="12"/>
      <c r="L5" s="12"/>
      <c r="M5" s="12"/>
      <c r="N5" s="10" t="s">
        <v>359</v>
      </c>
      <c r="O5" s="10"/>
    </row>
    <row r="6" spans="1:15" x14ac:dyDescent="0.5">
      <c r="A6" s="9"/>
      <c r="B6" s="9"/>
      <c r="C6" s="9"/>
      <c r="D6" s="9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104</v>
      </c>
      <c r="M6" s="7" t="s">
        <v>324</v>
      </c>
      <c r="N6" s="2" t="s">
        <v>360</v>
      </c>
      <c r="O6" s="2" t="s">
        <v>361</v>
      </c>
    </row>
    <row r="7" spans="1:15" x14ac:dyDescent="0.5">
      <c r="A7" s="8" t="s">
        <v>325</v>
      </c>
      <c r="B7" s="8" t="s">
        <v>326</v>
      </c>
      <c r="C7" s="8" t="s">
        <v>15</v>
      </c>
      <c r="D7" s="8" t="s">
        <v>16</v>
      </c>
      <c r="E7" s="8"/>
      <c r="F7" s="8"/>
      <c r="G7" s="8"/>
      <c r="H7" s="8"/>
      <c r="I7" s="8"/>
      <c r="J7" s="8">
        <v>1</v>
      </c>
      <c r="K7" s="8"/>
      <c r="L7" s="8"/>
      <c r="M7" s="8"/>
      <c r="N7" s="8">
        <v>1</v>
      </c>
      <c r="O7" s="8">
        <f>SUM(E7:L7)</f>
        <v>1</v>
      </c>
    </row>
    <row r="8" spans="1:15" x14ac:dyDescent="0.5">
      <c r="A8" s="8" t="s">
        <v>327</v>
      </c>
      <c r="B8" s="8" t="s">
        <v>328</v>
      </c>
      <c r="C8" s="8" t="s">
        <v>15</v>
      </c>
      <c r="D8" s="8" t="s">
        <v>16</v>
      </c>
      <c r="E8" s="8"/>
      <c r="F8" s="8"/>
      <c r="G8" s="8"/>
      <c r="H8" s="8">
        <v>1</v>
      </c>
      <c r="I8" s="8"/>
      <c r="J8" s="8"/>
      <c r="K8" s="8"/>
      <c r="L8" s="8"/>
      <c r="M8" s="8"/>
      <c r="N8" s="8">
        <v>1</v>
      </c>
      <c r="O8" s="8">
        <f t="shared" ref="O8:O23" si="0">SUM(E8:L8)</f>
        <v>1</v>
      </c>
    </row>
    <row r="9" spans="1:15" x14ac:dyDescent="0.5">
      <c r="A9" s="8" t="s">
        <v>329</v>
      </c>
      <c r="B9" s="8" t="s">
        <v>46</v>
      </c>
      <c r="C9" s="8" t="s">
        <v>15</v>
      </c>
      <c r="D9" s="8" t="s">
        <v>16</v>
      </c>
      <c r="E9" s="8">
        <v>1</v>
      </c>
      <c r="F9" s="8"/>
      <c r="G9" s="8">
        <v>4</v>
      </c>
      <c r="H9" s="8"/>
      <c r="I9" s="8"/>
      <c r="J9" s="8"/>
      <c r="K9" s="8"/>
      <c r="L9" s="8"/>
      <c r="M9" s="8"/>
      <c r="N9" s="8">
        <v>5</v>
      </c>
      <c r="O9" s="8">
        <f t="shared" si="0"/>
        <v>5</v>
      </c>
    </row>
    <row r="10" spans="1:15" x14ac:dyDescent="0.5">
      <c r="A10" s="8" t="s">
        <v>330</v>
      </c>
      <c r="B10" s="8" t="s">
        <v>48</v>
      </c>
      <c r="C10" s="8" t="s">
        <v>15</v>
      </c>
      <c r="D10" s="8" t="s">
        <v>16</v>
      </c>
      <c r="E10" s="8">
        <v>4</v>
      </c>
      <c r="F10" s="8">
        <v>9</v>
      </c>
      <c r="G10" s="8">
        <v>5</v>
      </c>
      <c r="H10" s="8"/>
      <c r="I10" s="8">
        <v>3</v>
      </c>
      <c r="J10" s="8"/>
      <c r="K10" s="8"/>
      <c r="L10" s="8"/>
      <c r="M10" s="8"/>
      <c r="N10" s="8">
        <v>21</v>
      </c>
      <c r="O10" s="8">
        <f t="shared" si="0"/>
        <v>21</v>
      </c>
    </row>
    <row r="11" spans="1:15" x14ac:dyDescent="0.5">
      <c r="A11" s="8" t="s">
        <v>331</v>
      </c>
      <c r="B11" s="8" t="s">
        <v>50</v>
      </c>
      <c r="C11" s="8" t="s">
        <v>15</v>
      </c>
      <c r="D11" s="8" t="s">
        <v>16</v>
      </c>
      <c r="E11" s="8"/>
      <c r="F11" s="8"/>
      <c r="G11" s="8">
        <v>1</v>
      </c>
      <c r="H11" s="8">
        <v>4</v>
      </c>
      <c r="I11" s="8">
        <v>1</v>
      </c>
      <c r="J11" s="8">
        <v>4</v>
      </c>
      <c r="K11" s="8">
        <v>6</v>
      </c>
      <c r="L11" s="8"/>
      <c r="M11" s="8"/>
      <c r="N11" s="8">
        <v>16</v>
      </c>
      <c r="O11" s="8">
        <f t="shared" si="0"/>
        <v>16</v>
      </c>
    </row>
    <row r="12" spans="1:15" x14ac:dyDescent="0.5">
      <c r="A12" s="8" t="s">
        <v>332</v>
      </c>
      <c r="B12" s="8" t="s">
        <v>333</v>
      </c>
      <c r="C12" s="8" t="s">
        <v>15</v>
      </c>
      <c r="D12" s="8" t="s">
        <v>16</v>
      </c>
      <c r="E12" s="8">
        <v>15</v>
      </c>
      <c r="F12" s="8">
        <v>2</v>
      </c>
      <c r="G12" s="8">
        <v>2</v>
      </c>
      <c r="H12" s="8"/>
      <c r="I12" s="8">
        <v>2</v>
      </c>
      <c r="J12" s="8"/>
      <c r="K12" s="8"/>
      <c r="L12" s="8"/>
      <c r="M12" s="8"/>
      <c r="N12" s="8">
        <v>21</v>
      </c>
      <c r="O12" s="8">
        <f t="shared" si="0"/>
        <v>21</v>
      </c>
    </row>
    <row r="13" spans="1:15" x14ac:dyDescent="0.5">
      <c r="A13" s="8" t="s">
        <v>334</v>
      </c>
      <c r="B13" s="8" t="s">
        <v>335</v>
      </c>
      <c r="C13" s="8" t="s">
        <v>15</v>
      </c>
      <c r="D13" s="8" t="s">
        <v>16</v>
      </c>
      <c r="E13" s="8">
        <v>5</v>
      </c>
      <c r="F13" s="8"/>
      <c r="G13" s="8"/>
      <c r="H13" s="8">
        <v>7</v>
      </c>
      <c r="I13" s="8">
        <v>2</v>
      </c>
      <c r="J13" s="8">
        <v>4</v>
      </c>
      <c r="K13" s="8">
        <v>3</v>
      </c>
      <c r="L13" s="8"/>
      <c r="M13" s="8"/>
      <c r="N13" s="8">
        <v>21</v>
      </c>
      <c r="O13" s="8">
        <f t="shared" si="0"/>
        <v>21</v>
      </c>
    </row>
    <row r="14" spans="1:15" x14ac:dyDescent="0.5">
      <c r="A14" s="8" t="s">
        <v>336</v>
      </c>
      <c r="B14" s="8" t="s">
        <v>337</v>
      </c>
      <c r="C14" s="8" t="s">
        <v>15</v>
      </c>
      <c r="D14" s="8" t="s">
        <v>16</v>
      </c>
      <c r="E14" s="8">
        <v>2</v>
      </c>
      <c r="F14" s="8">
        <v>1</v>
      </c>
      <c r="G14" s="8">
        <v>2</v>
      </c>
      <c r="H14" s="8"/>
      <c r="I14" s="8"/>
      <c r="J14" s="8"/>
      <c r="K14" s="8"/>
      <c r="L14" s="8"/>
      <c r="M14" s="8"/>
      <c r="N14" s="8">
        <v>5</v>
      </c>
      <c r="O14" s="8">
        <f t="shared" si="0"/>
        <v>5</v>
      </c>
    </row>
    <row r="15" spans="1:15" x14ac:dyDescent="0.5">
      <c r="A15" s="8" t="s">
        <v>338</v>
      </c>
      <c r="B15" s="8" t="s">
        <v>339</v>
      </c>
      <c r="C15" s="8" t="s">
        <v>15</v>
      </c>
      <c r="D15" s="8" t="s">
        <v>16</v>
      </c>
      <c r="E15" s="8">
        <v>15</v>
      </c>
      <c r="F15" s="8">
        <v>1</v>
      </c>
      <c r="G15" s="8">
        <v>1</v>
      </c>
      <c r="H15" s="8"/>
      <c r="I15" s="8"/>
      <c r="J15" s="8"/>
      <c r="K15" s="8"/>
      <c r="L15" s="8"/>
      <c r="M15" s="8"/>
      <c r="N15" s="8">
        <v>17</v>
      </c>
      <c r="O15" s="8">
        <f t="shared" si="0"/>
        <v>17</v>
      </c>
    </row>
    <row r="16" spans="1:15" x14ac:dyDescent="0.5">
      <c r="A16" s="8" t="s">
        <v>340</v>
      </c>
      <c r="B16" s="8" t="s">
        <v>341</v>
      </c>
      <c r="C16" s="8" t="s">
        <v>15</v>
      </c>
      <c r="D16" s="8" t="s">
        <v>16</v>
      </c>
      <c r="E16" s="8"/>
      <c r="F16" s="8">
        <v>8</v>
      </c>
      <c r="G16" s="8">
        <v>5</v>
      </c>
      <c r="H16" s="8"/>
      <c r="I16" s="8">
        <v>3</v>
      </c>
      <c r="J16" s="8"/>
      <c r="K16" s="8"/>
      <c r="L16" s="8"/>
      <c r="M16" s="8"/>
      <c r="N16" s="8">
        <v>16</v>
      </c>
      <c r="O16" s="8">
        <f t="shared" si="0"/>
        <v>16</v>
      </c>
    </row>
    <row r="17" spans="1:15" x14ac:dyDescent="0.5">
      <c r="A17" s="8" t="s">
        <v>342</v>
      </c>
      <c r="B17" s="8" t="s">
        <v>66</v>
      </c>
      <c r="C17" s="8" t="s">
        <v>15</v>
      </c>
      <c r="D17" s="8" t="s">
        <v>16</v>
      </c>
      <c r="E17" s="8"/>
      <c r="F17" s="8">
        <v>1</v>
      </c>
      <c r="G17" s="8">
        <v>2</v>
      </c>
      <c r="H17" s="8">
        <v>1</v>
      </c>
      <c r="I17" s="8">
        <v>1</v>
      </c>
      <c r="J17" s="8"/>
      <c r="K17" s="8"/>
      <c r="L17" s="8"/>
      <c r="M17" s="8"/>
      <c r="N17" s="8">
        <v>5</v>
      </c>
      <c r="O17" s="8">
        <f t="shared" si="0"/>
        <v>5</v>
      </c>
    </row>
    <row r="18" spans="1:15" x14ac:dyDescent="0.5">
      <c r="A18" s="8" t="s">
        <v>343</v>
      </c>
      <c r="B18" s="8" t="s">
        <v>344</v>
      </c>
      <c r="C18" s="8" t="s">
        <v>15</v>
      </c>
      <c r="D18" s="8" t="s">
        <v>16</v>
      </c>
      <c r="E18" s="8">
        <v>1</v>
      </c>
      <c r="F18" s="8">
        <v>5</v>
      </c>
      <c r="G18" s="8">
        <v>1</v>
      </c>
      <c r="H18" s="8">
        <v>2</v>
      </c>
      <c r="I18" s="8">
        <v>7</v>
      </c>
      <c r="J18" s="8"/>
      <c r="K18" s="8"/>
      <c r="L18" s="8"/>
      <c r="M18" s="8"/>
      <c r="N18" s="8">
        <v>16</v>
      </c>
      <c r="O18" s="8">
        <f t="shared" si="0"/>
        <v>16</v>
      </c>
    </row>
    <row r="19" spans="1:15" x14ac:dyDescent="0.5">
      <c r="A19" s="8" t="s">
        <v>345</v>
      </c>
      <c r="B19" s="8" t="s">
        <v>346</v>
      </c>
      <c r="C19" s="8" t="s">
        <v>15</v>
      </c>
      <c r="D19" s="8" t="s">
        <v>16</v>
      </c>
      <c r="E19" s="8"/>
      <c r="F19" s="8"/>
      <c r="G19" s="8"/>
      <c r="H19" s="8"/>
      <c r="I19" s="8"/>
      <c r="J19" s="8"/>
      <c r="K19" s="8"/>
      <c r="L19" s="8">
        <v>25</v>
      </c>
      <c r="M19" s="8">
        <v>1</v>
      </c>
      <c r="N19" s="8">
        <v>26</v>
      </c>
      <c r="O19" s="8">
        <f t="shared" si="0"/>
        <v>25</v>
      </c>
    </row>
    <row r="20" spans="1:15" x14ac:dyDescent="0.5">
      <c r="A20" s="8" t="s">
        <v>347</v>
      </c>
      <c r="B20" s="8" t="s">
        <v>348</v>
      </c>
      <c r="C20" s="8" t="s">
        <v>15</v>
      </c>
      <c r="D20" s="8" t="s">
        <v>16</v>
      </c>
      <c r="E20" s="8"/>
      <c r="F20" s="8"/>
      <c r="G20" s="8"/>
      <c r="H20" s="8"/>
      <c r="I20" s="8"/>
      <c r="J20" s="8"/>
      <c r="K20" s="8"/>
      <c r="L20" s="8">
        <v>8</v>
      </c>
      <c r="M20" s="8"/>
      <c r="N20" s="8">
        <v>8</v>
      </c>
      <c r="O20" s="8">
        <f t="shared" si="0"/>
        <v>8</v>
      </c>
    </row>
    <row r="21" spans="1:15" x14ac:dyDescent="0.5">
      <c r="A21" s="8" t="s">
        <v>349</v>
      </c>
      <c r="B21" s="8" t="s">
        <v>62</v>
      </c>
      <c r="C21" s="8" t="s">
        <v>15</v>
      </c>
      <c r="D21" s="8" t="s">
        <v>16</v>
      </c>
      <c r="E21" s="8">
        <v>1</v>
      </c>
      <c r="F21" s="8"/>
      <c r="G21" s="8"/>
      <c r="H21" s="8"/>
      <c r="I21" s="8"/>
      <c r="J21" s="8"/>
      <c r="K21" s="8"/>
      <c r="L21" s="8"/>
      <c r="M21" s="8"/>
      <c r="N21" s="8">
        <v>1</v>
      </c>
      <c r="O21" s="8">
        <f t="shared" si="0"/>
        <v>1</v>
      </c>
    </row>
    <row r="22" spans="1:15" x14ac:dyDescent="0.5">
      <c r="A22" s="8" t="s">
        <v>350</v>
      </c>
      <c r="B22" s="8" t="s">
        <v>351</v>
      </c>
      <c r="C22" s="8" t="s">
        <v>15</v>
      </c>
      <c r="D22" s="8" t="s">
        <v>16</v>
      </c>
      <c r="E22" s="8">
        <v>1</v>
      </c>
      <c r="F22" s="8"/>
      <c r="G22" s="8"/>
      <c r="H22" s="8"/>
      <c r="I22" s="8"/>
      <c r="J22" s="8"/>
      <c r="K22" s="8"/>
      <c r="L22" s="8"/>
      <c r="M22" s="8"/>
      <c r="N22" s="8">
        <v>1</v>
      </c>
      <c r="O22" s="8">
        <f t="shared" si="0"/>
        <v>1</v>
      </c>
    </row>
    <row r="23" spans="1:15" x14ac:dyDescent="0.5">
      <c r="A23" s="8" t="s">
        <v>12</v>
      </c>
      <c r="B23" s="8"/>
      <c r="C23" s="8"/>
      <c r="D23" s="8"/>
      <c r="E23" s="8">
        <v>45</v>
      </c>
      <c r="F23" s="8">
        <v>27</v>
      </c>
      <c r="G23" s="8">
        <v>23</v>
      </c>
      <c r="H23" s="8">
        <v>15</v>
      </c>
      <c r="I23" s="8">
        <v>19</v>
      </c>
      <c r="J23" s="8">
        <v>9</v>
      </c>
      <c r="K23" s="8">
        <v>9</v>
      </c>
      <c r="L23" s="8">
        <v>33</v>
      </c>
      <c r="M23" s="8">
        <v>1</v>
      </c>
      <c r="N23" s="8">
        <v>181</v>
      </c>
      <c r="O23" s="8">
        <f t="shared" si="0"/>
        <v>180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W14" sqref="W14"/>
    </sheetView>
  </sheetViews>
  <sheetFormatPr defaultColWidth="8.85546875" defaultRowHeight="21.75" x14ac:dyDescent="0.5"/>
  <cols>
    <col min="1" max="1" width="10.42578125" style="4" bestFit="1" customWidth="1"/>
    <col min="2" max="2" width="24.7109375" style="4" bestFit="1" customWidth="1"/>
    <col min="3" max="3" width="8.42578125" style="4" bestFit="1" customWidth="1"/>
    <col min="4" max="4" width="8.85546875" style="4"/>
    <col min="5" max="5" width="3.42578125" style="4" bestFit="1" customWidth="1"/>
    <col min="6" max="6" width="4.140625" style="4" bestFit="1" customWidth="1"/>
    <col min="7" max="7" width="4.42578125" style="4" bestFit="1" customWidth="1"/>
    <col min="8" max="8" width="4.140625" style="4" bestFit="1" customWidth="1"/>
    <col min="9" max="9" width="4.42578125" style="4" bestFit="1" customWidth="1"/>
    <col min="10" max="10" width="3.42578125" style="4" bestFit="1" customWidth="1"/>
    <col min="11" max="12" width="3.140625" style="4" bestFit="1" customWidth="1"/>
    <col min="13" max="13" width="8.42578125" style="4" bestFit="1" customWidth="1"/>
    <col min="14" max="14" width="7.28515625" style="4" bestFit="1" customWidth="1"/>
    <col min="15" max="16384" width="8.85546875" style="4"/>
  </cols>
  <sheetData>
    <row r="1" spans="1:14" x14ac:dyDescent="0.5">
      <c r="A1" s="1" t="s">
        <v>352</v>
      </c>
      <c r="B1" s="4" t="s">
        <v>0</v>
      </c>
    </row>
    <row r="2" spans="1:14" x14ac:dyDescent="0.5">
      <c r="A2" s="1" t="s">
        <v>353</v>
      </c>
      <c r="B2" s="4" t="s">
        <v>1</v>
      </c>
    </row>
    <row r="3" spans="1:14" x14ac:dyDescent="0.5">
      <c r="A3" s="1" t="s">
        <v>354</v>
      </c>
      <c r="B3" s="4" t="s">
        <v>212</v>
      </c>
    </row>
    <row r="5" spans="1:14" x14ac:dyDescent="0.5">
      <c r="A5" s="9" t="s">
        <v>355</v>
      </c>
      <c r="B5" s="9" t="s">
        <v>356</v>
      </c>
      <c r="C5" s="9" t="s">
        <v>357</v>
      </c>
      <c r="D5" s="9" t="s">
        <v>358</v>
      </c>
      <c r="E5" s="11" t="s">
        <v>362</v>
      </c>
      <c r="F5" s="11"/>
      <c r="G5" s="11"/>
      <c r="H5" s="11"/>
      <c r="I5" s="11"/>
      <c r="J5" s="11"/>
      <c r="K5" s="11"/>
      <c r="L5" s="11"/>
      <c r="M5" s="10" t="s">
        <v>359</v>
      </c>
      <c r="N5" s="10"/>
    </row>
    <row r="6" spans="1:14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10</v>
      </c>
      <c r="L6" s="5" t="s">
        <v>104</v>
      </c>
      <c r="M6" s="2" t="s">
        <v>360</v>
      </c>
      <c r="N6" s="2" t="s">
        <v>361</v>
      </c>
    </row>
    <row r="7" spans="1:14" x14ac:dyDescent="0.5">
      <c r="A7" s="6" t="s">
        <v>213</v>
      </c>
      <c r="B7" s="6" t="s">
        <v>214</v>
      </c>
      <c r="C7" s="6" t="s">
        <v>15</v>
      </c>
      <c r="D7" s="6" t="s">
        <v>16</v>
      </c>
      <c r="E7" s="6">
        <v>1</v>
      </c>
      <c r="F7" s="6"/>
      <c r="G7" s="6"/>
      <c r="H7" s="6"/>
      <c r="I7" s="6"/>
      <c r="J7" s="6"/>
      <c r="K7" s="6"/>
      <c r="L7" s="6"/>
      <c r="M7" s="6">
        <v>1</v>
      </c>
      <c r="N7" s="6">
        <f>SUM(E7:J7)+L7</f>
        <v>1</v>
      </c>
    </row>
    <row r="8" spans="1:14" x14ac:dyDescent="0.5">
      <c r="A8" s="6" t="s">
        <v>215</v>
      </c>
      <c r="B8" s="6" t="s">
        <v>216</v>
      </c>
      <c r="C8" s="6" t="s">
        <v>15</v>
      </c>
      <c r="D8" s="6" t="s">
        <v>16</v>
      </c>
      <c r="E8" s="6"/>
      <c r="F8" s="6"/>
      <c r="G8" s="6"/>
      <c r="H8" s="6"/>
      <c r="I8" s="6"/>
      <c r="J8" s="6">
        <v>4</v>
      </c>
      <c r="K8" s="6"/>
      <c r="L8" s="6"/>
      <c r="M8" s="6">
        <v>4</v>
      </c>
      <c r="N8" s="6">
        <f t="shared" ref="N8:N22" si="0">SUM(E8:J8)+L8</f>
        <v>4</v>
      </c>
    </row>
    <row r="9" spans="1:14" x14ac:dyDescent="0.5">
      <c r="A9" s="6" t="s">
        <v>217</v>
      </c>
      <c r="B9" s="6" t="s">
        <v>78</v>
      </c>
      <c r="C9" s="6" t="s">
        <v>15</v>
      </c>
      <c r="D9" s="6" t="s">
        <v>16</v>
      </c>
      <c r="E9" s="6"/>
      <c r="F9" s="6">
        <v>1</v>
      </c>
      <c r="G9" s="6"/>
      <c r="H9" s="6"/>
      <c r="I9" s="6"/>
      <c r="J9" s="6"/>
      <c r="K9" s="6"/>
      <c r="L9" s="6"/>
      <c r="M9" s="6">
        <v>1</v>
      </c>
      <c r="N9" s="6">
        <f t="shared" si="0"/>
        <v>1</v>
      </c>
    </row>
    <row r="10" spans="1:14" x14ac:dyDescent="0.5">
      <c r="A10" s="6" t="s">
        <v>129</v>
      </c>
      <c r="B10" s="6" t="s">
        <v>130</v>
      </c>
      <c r="C10" s="6" t="s">
        <v>15</v>
      </c>
      <c r="D10" s="6" t="s">
        <v>16</v>
      </c>
      <c r="E10" s="6"/>
      <c r="F10" s="6"/>
      <c r="G10" s="6">
        <v>1</v>
      </c>
      <c r="H10" s="6"/>
      <c r="I10" s="6"/>
      <c r="J10" s="6"/>
      <c r="K10" s="6"/>
      <c r="L10" s="6"/>
      <c r="M10" s="6">
        <v>1</v>
      </c>
      <c r="N10" s="6">
        <f t="shared" si="0"/>
        <v>1</v>
      </c>
    </row>
    <row r="11" spans="1:14" x14ac:dyDescent="0.5">
      <c r="A11" s="6" t="s">
        <v>218</v>
      </c>
      <c r="B11" s="6" t="s">
        <v>80</v>
      </c>
      <c r="C11" s="6" t="s">
        <v>15</v>
      </c>
      <c r="D11" s="6" t="s">
        <v>16</v>
      </c>
      <c r="E11" s="6"/>
      <c r="F11" s="6"/>
      <c r="G11" s="6"/>
      <c r="H11" s="6"/>
      <c r="I11" s="6">
        <v>1</v>
      </c>
      <c r="J11" s="6"/>
      <c r="K11" s="6"/>
      <c r="L11" s="6"/>
      <c r="M11" s="6">
        <v>1</v>
      </c>
      <c r="N11" s="6">
        <f t="shared" si="0"/>
        <v>1</v>
      </c>
    </row>
    <row r="12" spans="1:14" x14ac:dyDescent="0.5">
      <c r="A12" s="6" t="s">
        <v>219</v>
      </c>
      <c r="B12" s="6" t="s">
        <v>220</v>
      </c>
      <c r="C12" s="6" t="s">
        <v>15</v>
      </c>
      <c r="D12" s="6" t="s">
        <v>16</v>
      </c>
      <c r="E12" s="6"/>
      <c r="F12" s="6"/>
      <c r="G12" s="6">
        <v>1</v>
      </c>
      <c r="H12" s="6"/>
      <c r="I12" s="6"/>
      <c r="J12" s="6"/>
      <c r="K12" s="6"/>
      <c r="L12" s="6"/>
      <c r="M12" s="6">
        <v>1</v>
      </c>
      <c r="N12" s="6">
        <f t="shared" si="0"/>
        <v>1</v>
      </c>
    </row>
    <row r="13" spans="1:14" x14ac:dyDescent="0.5">
      <c r="A13" s="6" t="s">
        <v>221</v>
      </c>
      <c r="B13" s="6" t="s">
        <v>222</v>
      </c>
      <c r="C13" s="6" t="s">
        <v>15</v>
      </c>
      <c r="D13" s="6" t="s">
        <v>16</v>
      </c>
      <c r="E13" s="6"/>
      <c r="F13" s="6">
        <v>4</v>
      </c>
      <c r="G13" s="6"/>
      <c r="H13" s="6"/>
      <c r="I13" s="6"/>
      <c r="J13" s="6"/>
      <c r="K13" s="6"/>
      <c r="L13" s="6"/>
      <c r="M13" s="6">
        <v>4</v>
      </c>
      <c r="N13" s="6">
        <f t="shared" si="0"/>
        <v>4</v>
      </c>
    </row>
    <row r="14" spans="1:14" x14ac:dyDescent="0.5">
      <c r="A14" s="6" t="s">
        <v>223</v>
      </c>
      <c r="B14" s="6" t="s">
        <v>224</v>
      </c>
      <c r="C14" s="6" t="s">
        <v>15</v>
      </c>
      <c r="D14" s="6" t="s">
        <v>16</v>
      </c>
      <c r="E14" s="6"/>
      <c r="F14" s="6"/>
      <c r="G14" s="6"/>
      <c r="H14" s="6">
        <v>4</v>
      </c>
      <c r="I14" s="6"/>
      <c r="J14" s="6"/>
      <c r="K14" s="6"/>
      <c r="L14" s="6"/>
      <c r="M14" s="6">
        <v>4</v>
      </c>
      <c r="N14" s="6">
        <f t="shared" si="0"/>
        <v>4</v>
      </c>
    </row>
    <row r="15" spans="1:14" x14ac:dyDescent="0.5">
      <c r="A15" s="6" t="s">
        <v>225</v>
      </c>
      <c r="B15" s="6" t="s">
        <v>226</v>
      </c>
      <c r="C15" s="6" t="s">
        <v>15</v>
      </c>
      <c r="D15" s="6" t="s">
        <v>16</v>
      </c>
      <c r="E15" s="6">
        <v>2</v>
      </c>
      <c r="F15" s="6">
        <v>2</v>
      </c>
      <c r="G15" s="6"/>
      <c r="H15" s="6"/>
      <c r="I15" s="6"/>
      <c r="J15" s="6"/>
      <c r="K15" s="6"/>
      <c r="L15" s="6"/>
      <c r="M15" s="6">
        <v>4</v>
      </c>
      <c r="N15" s="6">
        <f t="shared" si="0"/>
        <v>4</v>
      </c>
    </row>
    <row r="16" spans="1:14" x14ac:dyDescent="0.5">
      <c r="A16" s="6" t="s">
        <v>227</v>
      </c>
      <c r="B16" s="6" t="s">
        <v>228</v>
      </c>
      <c r="C16" s="6" t="s">
        <v>15</v>
      </c>
      <c r="D16" s="6" t="s">
        <v>16</v>
      </c>
      <c r="E16" s="6"/>
      <c r="F16" s="6"/>
      <c r="G16" s="6"/>
      <c r="H16" s="6">
        <v>4</v>
      </c>
      <c r="I16" s="6"/>
      <c r="J16" s="6"/>
      <c r="K16" s="6"/>
      <c r="L16" s="6"/>
      <c r="M16" s="6">
        <v>4</v>
      </c>
      <c r="N16" s="6">
        <f t="shared" si="0"/>
        <v>4</v>
      </c>
    </row>
    <row r="17" spans="1:14" x14ac:dyDescent="0.5">
      <c r="A17" s="6" t="s">
        <v>229</v>
      </c>
      <c r="B17" s="6" t="s">
        <v>230</v>
      </c>
      <c r="C17" s="6" t="s">
        <v>15</v>
      </c>
      <c r="D17" s="6" t="s">
        <v>16</v>
      </c>
      <c r="E17" s="6"/>
      <c r="F17" s="6"/>
      <c r="G17" s="6"/>
      <c r="H17" s="6">
        <v>1</v>
      </c>
      <c r="I17" s="6">
        <v>2</v>
      </c>
      <c r="J17" s="6"/>
      <c r="K17" s="6">
        <v>1</v>
      </c>
      <c r="L17" s="6"/>
      <c r="M17" s="6">
        <v>4</v>
      </c>
      <c r="N17" s="6">
        <f t="shared" si="0"/>
        <v>3</v>
      </c>
    </row>
    <row r="18" spans="1:14" x14ac:dyDescent="0.5">
      <c r="A18" s="6" t="s">
        <v>231</v>
      </c>
      <c r="B18" s="6" t="s">
        <v>232</v>
      </c>
      <c r="C18" s="6" t="s">
        <v>15</v>
      </c>
      <c r="D18" s="6" t="s">
        <v>16</v>
      </c>
      <c r="E18" s="6"/>
      <c r="F18" s="6">
        <v>4</v>
      </c>
      <c r="G18" s="6"/>
      <c r="H18" s="6"/>
      <c r="I18" s="6"/>
      <c r="J18" s="6"/>
      <c r="K18" s="6"/>
      <c r="L18" s="6"/>
      <c r="M18" s="6">
        <v>4</v>
      </c>
      <c r="N18" s="6">
        <f t="shared" si="0"/>
        <v>4</v>
      </c>
    </row>
    <row r="19" spans="1:14" x14ac:dyDescent="0.5">
      <c r="A19" s="6" t="s">
        <v>233</v>
      </c>
      <c r="B19" s="6" t="s">
        <v>234</v>
      </c>
      <c r="C19" s="6" t="s">
        <v>15</v>
      </c>
      <c r="D19" s="6" t="s">
        <v>16</v>
      </c>
      <c r="E19" s="6"/>
      <c r="F19" s="6"/>
      <c r="G19" s="6">
        <v>1</v>
      </c>
      <c r="H19" s="6"/>
      <c r="I19" s="6"/>
      <c r="J19" s="6"/>
      <c r="K19" s="6"/>
      <c r="L19" s="6"/>
      <c r="M19" s="6">
        <v>1</v>
      </c>
      <c r="N19" s="6">
        <f t="shared" si="0"/>
        <v>1</v>
      </c>
    </row>
    <row r="20" spans="1:14" x14ac:dyDescent="0.5">
      <c r="A20" s="6" t="s">
        <v>235</v>
      </c>
      <c r="B20" s="6" t="s">
        <v>236</v>
      </c>
      <c r="C20" s="6" t="s">
        <v>15</v>
      </c>
      <c r="D20" s="6" t="s">
        <v>16</v>
      </c>
      <c r="E20" s="6"/>
      <c r="F20" s="6"/>
      <c r="G20" s="6"/>
      <c r="H20" s="6">
        <v>1</v>
      </c>
      <c r="I20" s="6"/>
      <c r="J20" s="6"/>
      <c r="K20" s="6"/>
      <c r="L20" s="6"/>
      <c r="M20" s="6">
        <v>1</v>
      </c>
      <c r="N20" s="6">
        <f t="shared" si="0"/>
        <v>1</v>
      </c>
    </row>
    <row r="21" spans="1:14" x14ac:dyDescent="0.5">
      <c r="A21" s="6" t="s">
        <v>237</v>
      </c>
      <c r="B21" s="6" t="s">
        <v>238</v>
      </c>
      <c r="C21" s="6" t="s">
        <v>15</v>
      </c>
      <c r="D21" s="6" t="s">
        <v>16</v>
      </c>
      <c r="E21" s="6"/>
      <c r="F21" s="6"/>
      <c r="G21" s="6"/>
      <c r="H21" s="6"/>
      <c r="I21" s="6"/>
      <c r="J21" s="6"/>
      <c r="K21" s="6"/>
      <c r="L21" s="6">
        <v>4</v>
      </c>
      <c r="M21" s="6">
        <v>4</v>
      </c>
      <c r="N21" s="6">
        <f t="shared" si="0"/>
        <v>4</v>
      </c>
    </row>
    <row r="22" spans="1:14" x14ac:dyDescent="0.5">
      <c r="A22" s="6" t="s">
        <v>12</v>
      </c>
      <c r="B22" s="6"/>
      <c r="C22" s="6"/>
      <c r="D22" s="6"/>
      <c r="E22" s="6">
        <v>3</v>
      </c>
      <c r="F22" s="6">
        <v>11</v>
      </c>
      <c r="G22" s="6">
        <v>3</v>
      </c>
      <c r="H22" s="6">
        <v>10</v>
      </c>
      <c r="I22" s="6">
        <v>3</v>
      </c>
      <c r="J22" s="6">
        <v>4</v>
      </c>
      <c r="K22" s="6">
        <v>1</v>
      </c>
      <c r="L22" s="6">
        <v>4</v>
      </c>
      <c r="M22" s="6">
        <v>39</v>
      </c>
      <c r="N22" s="6">
        <f t="shared" si="0"/>
        <v>38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E1" sqref="E1:M1048576"/>
    </sheetView>
  </sheetViews>
  <sheetFormatPr defaultColWidth="8.85546875" defaultRowHeight="21.75" x14ac:dyDescent="0.5"/>
  <cols>
    <col min="1" max="1" width="9.42578125" style="3" bestFit="1" customWidth="1"/>
    <col min="2" max="2" width="30.85546875" style="3" bestFit="1" customWidth="1"/>
    <col min="3" max="3" width="8.42578125" style="3" bestFit="1" customWidth="1"/>
    <col min="4" max="4" width="8.85546875" style="3"/>
    <col min="5" max="5" width="4" style="3" bestFit="1" customWidth="1"/>
    <col min="6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2.28515625" style="3" bestFit="1" customWidth="1"/>
    <col min="11" max="11" width="3.42578125" style="3" bestFit="1" customWidth="1"/>
    <col min="12" max="12" width="2" style="3" bestFit="1" customWidth="1"/>
    <col min="13" max="13" width="3" style="3" bestFit="1" customWidth="1"/>
    <col min="14" max="14" width="8.42578125" style="3" bestFit="1" customWidth="1"/>
    <col min="15" max="15" width="7.28515625" style="3" bestFit="1" customWidth="1"/>
    <col min="16" max="16384" width="8.85546875" style="3"/>
  </cols>
  <sheetData>
    <row r="1" spans="1:15" x14ac:dyDescent="0.5">
      <c r="A1" s="1" t="s">
        <v>352</v>
      </c>
      <c r="B1" s="3" t="s">
        <v>0</v>
      </c>
    </row>
    <row r="2" spans="1:15" x14ac:dyDescent="0.5">
      <c r="A2" s="1" t="s">
        <v>353</v>
      </c>
      <c r="B2" s="3" t="s">
        <v>1</v>
      </c>
    </row>
    <row r="3" spans="1:15" x14ac:dyDescent="0.5">
      <c r="A3" s="1" t="s">
        <v>354</v>
      </c>
      <c r="B3" s="3" t="s">
        <v>239</v>
      </c>
    </row>
    <row r="5" spans="1:15" x14ac:dyDescent="0.5">
      <c r="A5" s="9" t="s">
        <v>355</v>
      </c>
      <c r="B5" s="9" t="s">
        <v>356</v>
      </c>
      <c r="C5" s="9" t="s">
        <v>357</v>
      </c>
      <c r="D5" s="9" t="s">
        <v>358</v>
      </c>
      <c r="E5" s="12" t="s">
        <v>362</v>
      </c>
      <c r="F5" s="12"/>
      <c r="G5" s="12"/>
      <c r="H5" s="12"/>
      <c r="I5" s="12"/>
      <c r="J5" s="12"/>
      <c r="K5" s="12"/>
      <c r="L5" s="12"/>
      <c r="M5" s="12"/>
      <c r="N5" s="10" t="s">
        <v>359</v>
      </c>
      <c r="O5" s="10"/>
    </row>
    <row r="6" spans="1:15" x14ac:dyDescent="0.5">
      <c r="A6" s="9"/>
      <c r="B6" s="9"/>
      <c r="C6" s="9"/>
      <c r="D6" s="9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240</v>
      </c>
      <c r="N6" s="2" t="s">
        <v>360</v>
      </c>
      <c r="O6" s="2" t="s">
        <v>361</v>
      </c>
    </row>
    <row r="7" spans="1:15" x14ac:dyDescent="0.5">
      <c r="A7" s="8" t="s">
        <v>241</v>
      </c>
      <c r="B7" s="8" t="s">
        <v>242</v>
      </c>
      <c r="C7" s="8" t="s">
        <v>15</v>
      </c>
      <c r="D7" s="8" t="s">
        <v>16</v>
      </c>
      <c r="E7" s="8">
        <v>12</v>
      </c>
      <c r="F7" s="8">
        <v>1</v>
      </c>
      <c r="G7" s="8">
        <v>2</v>
      </c>
      <c r="H7" s="8">
        <v>1</v>
      </c>
      <c r="I7" s="8">
        <v>1</v>
      </c>
      <c r="J7" s="8"/>
      <c r="K7" s="8"/>
      <c r="L7" s="8"/>
      <c r="M7" s="8"/>
      <c r="N7" s="8">
        <v>17</v>
      </c>
      <c r="O7" s="8">
        <f>SUM(E7:K7)</f>
        <v>17</v>
      </c>
    </row>
    <row r="8" spans="1:15" x14ac:dyDescent="0.5">
      <c r="A8" s="8" t="s">
        <v>215</v>
      </c>
      <c r="B8" s="8" t="s">
        <v>216</v>
      </c>
      <c r="C8" s="8" t="s">
        <v>15</v>
      </c>
      <c r="D8" s="8" t="s">
        <v>16</v>
      </c>
      <c r="E8" s="8">
        <v>2</v>
      </c>
      <c r="F8" s="8">
        <v>1</v>
      </c>
      <c r="G8" s="8"/>
      <c r="H8" s="8">
        <v>6</v>
      </c>
      <c r="I8" s="8">
        <v>5</v>
      </c>
      <c r="J8" s="8">
        <v>3</v>
      </c>
      <c r="K8" s="8">
        <v>7</v>
      </c>
      <c r="L8" s="8"/>
      <c r="M8" s="8"/>
      <c r="N8" s="8">
        <v>24</v>
      </c>
      <c r="O8" s="8">
        <f t="shared" ref="O8:O23" si="0">SUM(E8:K8)</f>
        <v>24</v>
      </c>
    </row>
    <row r="9" spans="1:15" x14ac:dyDescent="0.5">
      <c r="A9" s="8" t="s">
        <v>243</v>
      </c>
      <c r="B9" s="8" t="s">
        <v>244</v>
      </c>
      <c r="C9" s="8" t="s">
        <v>15</v>
      </c>
      <c r="D9" s="8" t="s">
        <v>16</v>
      </c>
      <c r="E9" s="8">
        <v>8</v>
      </c>
      <c r="F9" s="8">
        <v>4</v>
      </c>
      <c r="G9" s="8">
        <v>5</v>
      </c>
      <c r="H9" s="8">
        <v>2</v>
      </c>
      <c r="I9" s="8">
        <v>3</v>
      </c>
      <c r="J9" s="8"/>
      <c r="K9" s="8"/>
      <c r="L9" s="8">
        <v>1</v>
      </c>
      <c r="M9" s="8"/>
      <c r="N9" s="8">
        <v>23</v>
      </c>
      <c r="O9" s="8">
        <f t="shared" si="0"/>
        <v>22</v>
      </c>
    </row>
    <row r="10" spans="1:15" x14ac:dyDescent="0.5">
      <c r="A10" s="8" t="s">
        <v>245</v>
      </c>
      <c r="B10" s="8" t="s">
        <v>246</v>
      </c>
      <c r="C10" s="8" t="s">
        <v>15</v>
      </c>
      <c r="D10" s="8" t="s">
        <v>16</v>
      </c>
      <c r="E10" s="8">
        <v>6</v>
      </c>
      <c r="F10" s="8">
        <v>1</v>
      </c>
      <c r="G10" s="8">
        <v>2</v>
      </c>
      <c r="H10" s="8">
        <v>6</v>
      </c>
      <c r="I10" s="8">
        <v>3</v>
      </c>
      <c r="J10" s="8">
        <v>1</v>
      </c>
      <c r="K10" s="8">
        <v>4</v>
      </c>
      <c r="L10" s="8"/>
      <c r="M10" s="8"/>
      <c r="N10" s="8">
        <v>23</v>
      </c>
      <c r="O10" s="8">
        <f t="shared" si="0"/>
        <v>23</v>
      </c>
    </row>
    <row r="11" spans="1:15" x14ac:dyDescent="0.5">
      <c r="A11" s="8" t="s">
        <v>247</v>
      </c>
      <c r="B11" s="8" t="s">
        <v>24</v>
      </c>
      <c r="C11" s="8" t="s">
        <v>15</v>
      </c>
      <c r="D11" s="8" t="s">
        <v>16</v>
      </c>
      <c r="E11" s="8">
        <v>15</v>
      </c>
      <c r="F11" s="8">
        <v>4</v>
      </c>
      <c r="G11" s="8">
        <v>4</v>
      </c>
      <c r="H11" s="8"/>
      <c r="I11" s="8"/>
      <c r="J11" s="8"/>
      <c r="K11" s="8"/>
      <c r="L11" s="8"/>
      <c r="M11" s="8"/>
      <c r="N11" s="8">
        <v>23</v>
      </c>
      <c r="O11" s="8">
        <f t="shared" si="0"/>
        <v>23</v>
      </c>
    </row>
    <row r="12" spans="1:15" x14ac:dyDescent="0.5">
      <c r="A12" s="8" t="s">
        <v>248</v>
      </c>
      <c r="B12" s="8" t="s">
        <v>249</v>
      </c>
      <c r="C12" s="8" t="s">
        <v>15</v>
      </c>
      <c r="D12" s="8" t="s">
        <v>16</v>
      </c>
      <c r="E12" s="8">
        <v>4</v>
      </c>
      <c r="F12" s="8">
        <v>1</v>
      </c>
      <c r="G12" s="8"/>
      <c r="H12" s="8"/>
      <c r="I12" s="8"/>
      <c r="J12" s="8"/>
      <c r="K12" s="8"/>
      <c r="L12" s="8"/>
      <c r="M12" s="8"/>
      <c r="N12" s="8">
        <v>5</v>
      </c>
      <c r="O12" s="8">
        <f t="shared" si="0"/>
        <v>5</v>
      </c>
    </row>
    <row r="13" spans="1:15" x14ac:dyDescent="0.5">
      <c r="A13" s="8" t="s">
        <v>250</v>
      </c>
      <c r="B13" s="8" t="s">
        <v>251</v>
      </c>
      <c r="C13" s="8" t="s">
        <v>15</v>
      </c>
      <c r="D13" s="8" t="s">
        <v>16</v>
      </c>
      <c r="E13" s="8">
        <v>10</v>
      </c>
      <c r="F13" s="8">
        <v>4</v>
      </c>
      <c r="G13" s="8">
        <v>3</v>
      </c>
      <c r="H13" s="8"/>
      <c r="I13" s="8">
        <v>1</v>
      </c>
      <c r="J13" s="8"/>
      <c r="K13" s="8"/>
      <c r="L13" s="8"/>
      <c r="M13" s="8"/>
      <c r="N13" s="8">
        <v>18</v>
      </c>
      <c r="O13" s="8">
        <f t="shared" si="0"/>
        <v>18</v>
      </c>
    </row>
    <row r="14" spans="1:15" x14ac:dyDescent="0.5">
      <c r="A14" s="8" t="s">
        <v>252</v>
      </c>
      <c r="B14" s="8" t="s">
        <v>253</v>
      </c>
      <c r="C14" s="8" t="s">
        <v>15</v>
      </c>
      <c r="D14" s="8" t="s">
        <v>16</v>
      </c>
      <c r="E14" s="8">
        <v>6</v>
      </c>
      <c r="F14" s="8">
        <v>4</v>
      </c>
      <c r="G14" s="8">
        <v>3</v>
      </c>
      <c r="H14" s="8">
        <v>1</v>
      </c>
      <c r="I14" s="8">
        <v>4</v>
      </c>
      <c r="J14" s="8"/>
      <c r="K14" s="8"/>
      <c r="L14" s="8"/>
      <c r="M14" s="8"/>
      <c r="N14" s="8">
        <v>18</v>
      </c>
      <c r="O14" s="8">
        <f t="shared" si="0"/>
        <v>18</v>
      </c>
    </row>
    <row r="15" spans="1:15" x14ac:dyDescent="0.5">
      <c r="A15" s="8" t="s">
        <v>254</v>
      </c>
      <c r="B15" s="8" t="s">
        <v>255</v>
      </c>
      <c r="C15" s="8" t="s">
        <v>15</v>
      </c>
      <c r="D15" s="8" t="s">
        <v>16</v>
      </c>
      <c r="E15" s="8">
        <v>6</v>
      </c>
      <c r="F15" s="8">
        <v>7</v>
      </c>
      <c r="G15" s="8">
        <v>4</v>
      </c>
      <c r="H15" s="8"/>
      <c r="I15" s="8">
        <v>5</v>
      </c>
      <c r="J15" s="8">
        <v>1</v>
      </c>
      <c r="K15" s="8"/>
      <c r="L15" s="8"/>
      <c r="M15" s="8"/>
      <c r="N15" s="8">
        <v>23</v>
      </c>
      <c r="O15" s="8">
        <f t="shared" si="0"/>
        <v>23</v>
      </c>
    </row>
    <row r="16" spans="1:15" x14ac:dyDescent="0.5">
      <c r="A16" s="8" t="s">
        <v>256</v>
      </c>
      <c r="B16" s="8" t="s">
        <v>257</v>
      </c>
      <c r="C16" s="8" t="s">
        <v>15</v>
      </c>
      <c r="D16" s="8" t="s">
        <v>16</v>
      </c>
      <c r="E16" s="8">
        <v>10</v>
      </c>
      <c r="F16" s="8">
        <v>1</v>
      </c>
      <c r="G16" s="8">
        <v>1</v>
      </c>
      <c r="H16" s="8"/>
      <c r="I16" s="8"/>
      <c r="J16" s="8"/>
      <c r="K16" s="8"/>
      <c r="L16" s="8"/>
      <c r="M16" s="8"/>
      <c r="N16" s="8">
        <v>12</v>
      </c>
      <c r="O16" s="8">
        <f t="shared" si="0"/>
        <v>12</v>
      </c>
    </row>
    <row r="17" spans="1:15" x14ac:dyDescent="0.5">
      <c r="A17" s="8" t="s">
        <v>258</v>
      </c>
      <c r="B17" s="8" t="s">
        <v>259</v>
      </c>
      <c r="C17" s="8" t="s">
        <v>15</v>
      </c>
      <c r="D17" s="8" t="s">
        <v>16</v>
      </c>
      <c r="E17" s="8">
        <v>5</v>
      </c>
      <c r="F17" s="8"/>
      <c r="G17" s="8"/>
      <c r="H17" s="8"/>
      <c r="I17" s="8"/>
      <c r="J17" s="8"/>
      <c r="K17" s="8"/>
      <c r="L17" s="8"/>
      <c r="M17" s="8">
        <v>20</v>
      </c>
      <c r="N17" s="8">
        <v>25</v>
      </c>
      <c r="O17" s="8">
        <f t="shared" si="0"/>
        <v>5</v>
      </c>
    </row>
    <row r="18" spans="1:15" x14ac:dyDescent="0.5">
      <c r="A18" s="8" t="s">
        <v>260</v>
      </c>
      <c r="B18" s="8" t="s">
        <v>261</v>
      </c>
      <c r="C18" s="8" t="s">
        <v>15</v>
      </c>
      <c r="D18" s="8" t="s">
        <v>16</v>
      </c>
      <c r="E18" s="8">
        <v>9</v>
      </c>
      <c r="F18" s="8">
        <v>3</v>
      </c>
      <c r="G18" s="8">
        <v>7</v>
      </c>
      <c r="H18" s="8">
        <v>1</v>
      </c>
      <c r="I18" s="8">
        <v>3</v>
      </c>
      <c r="J18" s="8"/>
      <c r="K18" s="8">
        <v>1</v>
      </c>
      <c r="L18" s="8"/>
      <c r="M18" s="8"/>
      <c r="N18" s="8">
        <v>24</v>
      </c>
      <c r="O18" s="8">
        <f t="shared" si="0"/>
        <v>24</v>
      </c>
    </row>
    <row r="19" spans="1:15" x14ac:dyDescent="0.5">
      <c r="A19" s="8" t="s">
        <v>262</v>
      </c>
      <c r="B19" s="8" t="s">
        <v>263</v>
      </c>
      <c r="C19" s="8" t="s">
        <v>15</v>
      </c>
      <c r="D19" s="8" t="s">
        <v>16</v>
      </c>
      <c r="E19" s="8">
        <v>6</v>
      </c>
      <c r="F19" s="8"/>
      <c r="G19" s="8">
        <v>2</v>
      </c>
      <c r="H19" s="8"/>
      <c r="I19" s="8"/>
      <c r="J19" s="8"/>
      <c r="K19" s="8"/>
      <c r="L19" s="8"/>
      <c r="M19" s="8"/>
      <c r="N19" s="8">
        <v>8</v>
      </c>
      <c r="O19" s="8">
        <f t="shared" si="0"/>
        <v>8</v>
      </c>
    </row>
    <row r="20" spans="1:15" x14ac:dyDescent="0.5">
      <c r="A20" s="8" t="s">
        <v>264</v>
      </c>
      <c r="B20" s="8" t="s">
        <v>265</v>
      </c>
      <c r="C20" s="8" t="s">
        <v>15</v>
      </c>
      <c r="D20" s="8" t="s">
        <v>16</v>
      </c>
      <c r="E20" s="8">
        <v>8</v>
      </c>
      <c r="F20" s="8"/>
      <c r="G20" s="8"/>
      <c r="H20" s="8"/>
      <c r="I20" s="8"/>
      <c r="J20" s="8"/>
      <c r="K20" s="8"/>
      <c r="L20" s="8"/>
      <c r="M20" s="8"/>
      <c r="N20" s="8">
        <v>8</v>
      </c>
      <c r="O20" s="8">
        <f t="shared" si="0"/>
        <v>8</v>
      </c>
    </row>
    <row r="21" spans="1:15" x14ac:dyDescent="0.5">
      <c r="A21" s="8" t="s">
        <v>266</v>
      </c>
      <c r="B21" s="8" t="s">
        <v>267</v>
      </c>
      <c r="C21" s="8" t="s">
        <v>15</v>
      </c>
      <c r="D21" s="8" t="s">
        <v>16</v>
      </c>
      <c r="E21" s="8">
        <v>2</v>
      </c>
      <c r="F21" s="8">
        <v>3</v>
      </c>
      <c r="G21" s="8">
        <v>1</v>
      </c>
      <c r="H21" s="8">
        <v>5</v>
      </c>
      <c r="I21" s="8">
        <v>3</v>
      </c>
      <c r="J21" s="8"/>
      <c r="K21" s="8">
        <v>2</v>
      </c>
      <c r="L21" s="8"/>
      <c r="M21" s="8"/>
      <c r="N21" s="8">
        <v>16</v>
      </c>
      <c r="O21" s="8">
        <f t="shared" si="0"/>
        <v>16</v>
      </c>
    </row>
    <row r="22" spans="1:15" x14ac:dyDescent="0.5">
      <c r="A22" s="8" t="s">
        <v>268</v>
      </c>
      <c r="B22" s="8" t="s">
        <v>269</v>
      </c>
      <c r="C22" s="8" t="s">
        <v>15</v>
      </c>
      <c r="D22" s="8" t="s">
        <v>16</v>
      </c>
      <c r="E22" s="8"/>
      <c r="F22" s="8">
        <v>6</v>
      </c>
      <c r="G22" s="8">
        <v>2</v>
      </c>
      <c r="H22" s="8">
        <v>6</v>
      </c>
      <c r="I22" s="8">
        <v>2</v>
      </c>
      <c r="J22" s="8"/>
      <c r="K22" s="8"/>
      <c r="L22" s="8"/>
      <c r="M22" s="8"/>
      <c r="N22" s="8">
        <v>16</v>
      </c>
      <c r="O22" s="8">
        <f t="shared" si="0"/>
        <v>16</v>
      </c>
    </row>
    <row r="23" spans="1:15" x14ac:dyDescent="0.5">
      <c r="A23" s="8" t="s">
        <v>12</v>
      </c>
      <c r="B23" s="8"/>
      <c r="C23" s="8"/>
      <c r="D23" s="8"/>
      <c r="E23" s="8">
        <v>109</v>
      </c>
      <c r="F23" s="8">
        <v>40</v>
      </c>
      <c r="G23" s="8">
        <v>36</v>
      </c>
      <c r="H23" s="8">
        <v>28</v>
      </c>
      <c r="I23" s="8">
        <v>30</v>
      </c>
      <c r="J23" s="8">
        <v>5</v>
      </c>
      <c r="K23" s="8">
        <v>14</v>
      </c>
      <c r="L23" s="8">
        <v>1</v>
      </c>
      <c r="M23" s="8">
        <v>20</v>
      </c>
      <c r="N23" s="8">
        <v>283</v>
      </c>
      <c r="O23" s="8">
        <f t="shared" si="0"/>
        <v>262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1"/>
  <sheetViews>
    <sheetView workbookViewId="0">
      <selection activeCell="R17" sqref="R17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9" width="5.140625" style="4" bestFit="1" customWidth="1"/>
    <col min="10" max="10" width="4.140625" style="4" bestFit="1" customWidth="1"/>
    <col min="11" max="11" width="4.5703125" style="4" bestFit="1" customWidth="1"/>
    <col min="12" max="12" width="4.140625" style="4" bestFit="1" customWidth="1"/>
    <col min="13" max="13" width="3.8554687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352</v>
      </c>
      <c r="B1" s="4" t="s">
        <v>0</v>
      </c>
    </row>
    <row r="2" spans="1:15" x14ac:dyDescent="0.5">
      <c r="A2" s="1" t="s">
        <v>353</v>
      </c>
      <c r="B2" s="4" t="s">
        <v>1</v>
      </c>
    </row>
    <row r="3" spans="1:15" x14ac:dyDescent="0.5">
      <c r="A3" s="1" t="s">
        <v>354</v>
      </c>
      <c r="B3" s="4" t="s">
        <v>2</v>
      </c>
    </row>
    <row r="5" spans="1:15" x14ac:dyDescent="0.5">
      <c r="A5" s="9" t="s">
        <v>355</v>
      </c>
      <c r="B5" s="9" t="s">
        <v>356</v>
      </c>
      <c r="C5" s="9" t="s">
        <v>357</v>
      </c>
      <c r="D5" s="9" t="s">
        <v>358</v>
      </c>
      <c r="E5" s="11" t="s">
        <v>362</v>
      </c>
      <c r="F5" s="11"/>
      <c r="G5" s="11"/>
      <c r="H5" s="11"/>
      <c r="I5" s="11"/>
      <c r="J5" s="11"/>
      <c r="K5" s="11"/>
      <c r="L5" s="11"/>
      <c r="M5" s="11"/>
      <c r="N5" s="10" t="s">
        <v>359</v>
      </c>
      <c r="O5" s="10"/>
    </row>
    <row r="6" spans="1:15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2" t="s">
        <v>360</v>
      </c>
      <c r="O6" s="2" t="s">
        <v>361</v>
      </c>
    </row>
    <row r="7" spans="1:15" x14ac:dyDescent="0.5">
      <c r="A7" s="6" t="s">
        <v>13</v>
      </c>
      <c r="B7" s="6" t="s">
        <v>14</v>
      </c>
      <c r="C7" s="6" t="s">
        <v>15</v>
      </c>
      <c r="D7" s="6" t="s">
        <v>16</v>
      </c>
      <c r="E7" s="6"/>
      <c r="F7" s="6">
        <v>11</v>
      </c>
      <c r="G7" s="6">
        <v>2</v>
      </c>
      <c r="H7" s="6">
        <v>13</v>
      </c>
      <c r="I7" s="6">
        <v>21</v>
      </c>
      <c r="J7" s="6">
        <v>3</v>
      </c>
      <c r="K7" s="6">
        <v>6</v>
      </c>
      <c r="L7" s="6">
        <v>3</v>
      </c>
      <c r="M7" s="6"/>
      <c r="N7" s="6">
        <v>59</v>
      </c>
      <c r="O7" s="6">
        <f>SUM(E7:K7)</f>
        <v>56</v>
      </c>
    </row>
    <row r="8" spans="1:15" x14ac:dyDescent="0.5">
      <c r="A8" s="6" t="s">
        <v>17</v>
      </c>
      <c r="B8" s="6" t="s">
        <v>18</v>
      </c>
      <c r="C8" s="6" t="s">
        <v>15</v>
      </c>
      <c r="D8" s="6" t="s">
        <v>16</v>
      </c>
      <c r="E8" s="6">
        <v>1</v>
      </c>
      <c r="F8" s="6">
        <v>5</v>
      </c>
      <c r="G8" s="6">
        <v>1</v>
      </c>
      <c r="H8" s="6">
        <v>5</v>
      </c>
      <c r="I8" s="6">
        <v>3</v>
      </c>
      <c r="J8" s="6">
        <v>5</v>
      </c>
      <c r="K8" s="6">
        <v>6</v>
      </c>
      <c r="L8" s="6">
        <v>3</v>
      </c>
      <c r="M8" s="6"/>
      <c r="N8" s="6">
        <v>29</v>
      </c>
      <c r="O8" s="6">
        <f t="shared" ref="O8:O51" si="0">SUM(E8:K8)</f>
        <v>26</v>
      </c>
    </row>
    <row r="9" spans="1:15" x14ac:dyDescent="0.5">
      <c r="A9" s="6" t="s">
        <v>19</v>
      </c>
      <c r="B9" s="6" t="s">
        <v>20</v>
      </c>
      <c r="C9" s="6" t="s">
        <v>15</v>
      </c>
      <c r="D9" s="6" t="s">
        <v>16</v>
      </c>
      <c r="E9" s="6">
        <v>31</v>
      </c>
      <c r="F9" s="6">
        <v>10</v>
      </c>
      <c r="G9" s="6">
        <v>12</v>
      </c>
      <c r="H9" s="6">
        <v>3</v>
      </c>
      <c r="I9" s="6">
        <v>5</v>
      </c>
      <c r="J9" s="6"/>
      <c r="K9" s="6"/>
      <c r="L9" s="6">
        <v>2</v>
      </c>
      <c r="M9" s="6"/>
      <c r="N9" s="6">
        <v>63</v>
      </c>
      <c r="O9" s="6">
        <f t="shared" si="0"/>
        <v>61</v>
      </c>
    </row>
    <row r="10" spans="1:15" x14ac:dyDescent="0.5">
      <c r="A10" s="6" t="s">
        <v>21</v>
      </c>
      <c r="B10" s="6" t="s">
        <v>22</v>
      </c>
      <c r="C10" s="6" t="s">
        <v>15</v>
      </c>
      <c r="D10" s="6" t="s">
        <v>16</v>
      </c>
      <c r="E10" s="6"/>
      <c r="F10" s="6">
        <v>3</v>
      </c>
      <c r="G10" s="6">
        <v>7</v>
      </c>
      <c r="H10" s="6">
        <v>4</v>
      </c>
      <c r="I10" s="6">
        <v>2</v>
      </c>
      <c r="J10" s="6">
        <v>10</v>
      </c>
      <c r="K10" s="6">
        <v>4</v>
      </c>
      <c r="L10" s="6">
        <v>1</v>
      </c>
      <c r="M10" s="6"/>
      <c r="N10" s="6">
        <v>31</v>
      </c>
      <c r="O10" s="6">
        <f t="shared" si="0"/>
        <v>30</v>
      </c>
    </row>
    <row r="11" spans="1:15" x14ac:dyDescent="0.5">
      <c r="A11" s="6" t="s">
        <v>23</v>
      </c>
      <c r="B11" s="6" t="s">
        <v>24</v>
      </c>
      <c r="C11" s="6" t="s">
        <v>15</v>
      </c>
      <c r="D11" s="6" t="s">
        <v>16</v>
      </c>
      <c r="E11" s="6">
        <v>20</v>
      </c>
      <c r="F11" s="6">
        <v>6</v>
      </c>
      <c r="G11" s="6">
        <v>7</v>
      </c>
      <c r="H11" s="6">
        <v>1</v>
      </c>
      <c r="I11" s="6">
        <v>4</v>
      </c>
      <c r="J11" s="6"/>
      <c r="K11" s="6"/>
      <c r="L11" s="6">
        <v>1</v>
      </c>
      <c r="M11" s="6"/>
      <c r="N11" s="6">
        <v>39</v>
      </c>
      <c r="O11" s="6">
        <f t="shared" si="0"/>
        <v>38</v>
      </c>
    </row>
    <row r="12" spans="1:15" x14ac:dyDescent="0.5">
      <c r="A12" s="6" t="s">
        <v>25</v>
      </c>
      <c r="B12" s="6" t="s">
        <v>26</v>
      </c>
      <c r="C12" s="6" t="s">
        <v>15</v>
      </c>
      <c r="D12" s="6" t="s">
        <v>16</v>
      </c>
      <c r="E12" s="6">
        <v>2</v>
      </c>
      <c r="F12" s="6">
        <v>4</v>
      </c>
      <c r="G12" s="6">
        <v>1</v>
      </c>
      <c r="H12" s="6">
        <v>3</v>
      </c>
      <c r="I12" s="6">
        <v>5</v>
      </c>
      <c r="J12" s="6">
        <v>3</v>
      </c>
      <c r="K12" s="6">
        <v>2</v>
      </c>
      <c r="L12" s="6">
        <v>1</v>
      </c>
      <c r="M12" s="6">
        <v>1</v>
      </c>
      <c r="N12" s="6">
        <v>22</v>
      </c>
      <c r="O12" s="6">
        <f t="shared" si="0"/>
        <v>20</v>
      </c>
    </row>
    <row r="13" spans="1:15" x14ac:dyDescent="0.5">
      <c r="A13" s="6" t="s">
        <v>27</v>
      </c>
      <c r="B13" s="6" t="s">
        <v>28</v>
      </c>
      <c r="C13" s="6" t="s">
        <v>15</v>
      </c>
      <c r="D13" s="6" t="s">
        <v>16</v>
      </c>
      <c r="E13" s="6"/>
      <c r="F13" s="6"/>
      <c r="G13" s="6"/>
      <c r="H13" s="6">
        <v>1</v>
      </c>
      <c r="I13" s="6"/>
      <c r="J13" s="6"/>
      <c r="K13" s="6"/>
      <c r="L13" s="6"/>
      <c r="M13" s="6"/>
      <c r="N13" s="6">
        <v>1</v>
      </c>
      <c r="O13" s="6">
        <f t="shared" si="0"/>
        <v>1</v>
      </c>
    </row>
    <row r="14" spans="1:15" x14ac:dyDescent="0.5">
      <c r="A14" s="6" t="s">
        <v>29</v>
      </c>
      <c r="B14" s="6" t="s">
        <v>30</v>
      </c>
      <c r="C14" s="6" t="s">
        <v>15</v>
      </c>
      <c r="D14" s="6" t="s">
        <v>16</v>
      </c>
      <c r="E14" s="6">
        <v>16</v>
      </c>
      <c r="F14" s="6">
        <v>1</v>
      </c>
      <c r="G14" s="6">
        <v>1</v>
      </c>
      <c r="H14" s="6"/>
      <c r="I14" s="6"/>
      <c r="J14" s="6"/>
      <c r="K14" s="6"/>
      <c r="L14" s="6">
        <v>1</v>
      </c>
      <c r="M14" s="6"/>
      <c r="N14" s="6">
        <v>19</v>
      </c>
      <c r="O14" s="6">
        <f t="shared" si="0"/>
        <v>18</v>
      </c>
    </row>
    <row r="15" spans="1:15" x14ac:dyDescent="0.5">
      <c r="A15" s="6" t="s">
        <v>31</v>
      </c>
      <c r="B15" s="6" t="s">
        <v>32</v>
      </c>
      <c r="C15" s="6" t="s">
        <v>15</v>
      </c>
      <c r="D15" s="6" t="s">
        <v>16</v>
      </c>
      <c r="E15" s="6">
        <v>1</v>
      </c>
      <c r="F15" s="6"/>
      <c r="G15" s="6">
        <v>1</v>
      </c>
      <c r="H15" s="6"/>
      <c r="I15" s="6"/>
      <c r="J15" s="6"/>
      <c r="K15" s="6"/>
      <c r="L15" s="6"/>
      <c r="M15" s="6"/>
      <c r="N15" s="6">
        <v>2</v>
      </c>
      <c r="O15" s="6">
        <f t="shared" si="0"/>
        <v>2</v>
      </c>
    </row>
    <row r="16" spans="1:15" x14ac:dyDescent="0.5">
      <c r="A16" s="6" t="s">
        <v>33</v>
      </c>
      <c r="B16" s="6" t="s">
        <v>34</v>
      </c>
      <c r="C16" s="6" t="s">
        <v>15</v>
      </c>
      <c r="D16" s="6" t="s">
        <v>16</v>
      </c>
      <c r="E16" s="6">
        <v>11</v>
      </c>
      <c r="F16" s="6"/>
      <c r="G16" s="6"/>
      <c r="H16" s="6"/>
      <c r="I16" s="6"/>
      <c r="J16" s="6"/>
      <c r="K16" s="6"/>
      <c r="L16" s="6"/>
      <c r="M16" s="6">
        <v>7</v>
      </c>
      <c r="N16" s="6">
        <v>18</v>
      </c>
      <c r="O16" s="6">
        <f t="shared" si="0"/>
        <v>11</v>
      </c>
    </row>
    <row r="17" spans="1:15" x14ac:dyDescent="0.5">
      <c r="A17" s="6" t="s">
        <v>35</v>
      </c>
      <c r="B17" s="6" t="s">
        <v>36</v>
      </c>
      <c r="C17" s="6" t="s">
        <v>15</v>
      </c>
      <c r="D17" s="6" t="s">
        <v>16</v>
      </c>
      <c r="E17" s="6"/>
      <c r="F17" s="6">
        <v>2</v>
      </c>
      <c r="G17" s="6">
        <v>1</v>
      </c>
      <c r="H17" s="6">
        <v>2</v>
      </c>
      <c r="I17" s="6">
        <v>5</v>
      </c>
      <c r="J17" s="6"/>
      <c r="K17" s="6"/>
      <c r="L17" s="6"/>
      <c r="M17" s="6"/>
      <c r="N17" s="6">
        <v>10</v>
      </c>
      <c r="O17" s="6">
        <f t="shared" si="0"/>
        <v>10</v>
      </c>
    </row>
    <row r="18" spans="1:15" x14ac:dyDescent="0.5">
      <c r="A18" s="6" t="s">
        <v>37</v>
      </c>
      <c r="B18" s="6" t="s">
        <v>38</v>
      </c>
      <c r="C18" s="6" t="s">
        <v>15</v>
      </c>
      <c r="D18" s="6" t="s">
        <v>16</v>
      </c>
      <c r="E18" s="6">
        <v>1</v>
      </c>
      <c r="F18" s="6">
        <v>3</v>
      </c>
      <c r="G18" s="6">
        <v>1</v>
      </c>
      <c r="H18" s="6">
        <v>2</v>
      </c>
      <c r="I18" s="6">
        <v>3</v>
      </c>
      <c r="J18" s="6"/>
      <c r="K18" s="6">
        <v>1</v>
      </c>
      <c r="L18" s="6"/>
      <c r="M18" s="6"/>
      <c r="N18" s="6">
        <v>11</v>
      </c>
      <c r="O18" s="6">
        <f t="shared" si="0"/>
        <v>11</v>
      </c>
    </row>
    <row r="19" spans="1:15" x14ac:dyDescent="0.5">
      <c r="A19" s="6" t="s">
        <v>39</v>
      </c>
      <c r="B19" s="6" t="s">
        <v>40</v>
      </c>
      <c r="C19" s="6" t="s">
        <v>15</v>
      </c>
      <c r="D19" s="6" t="s">
        <v>16</v>
      </c>
      <c r="E19" s="6">
        <v>4</v>
      </c>
      <c r="F19" s="6"/>
      <c r="G19" s="6"/>
      <c r="H19" s="6"/>
      <c r="I19" s="6"/>
      <c r="J19" s="6"/>
      <c r="K19" s="6"/>
      <c r="L19" s="6"/>
      <c r="M19" s="6"/>
      <c r="N19" s="6">
        <v>4</v>
      </c>
      <c r="O19" s="6">
        <f t="shared" si="0"/>
        <v>4</v>
      </c>
    </row>
    <row r="20" spans="1:15" x14ac:dyDescent="0.5">
      <c r="A20" s="6" t="s">
        <v>41</v>
      </c>
      <c r="B20" s="6" t="s">
        <v>42</v>
      </c>
      <c r="C20" s="6" t="s">
        <v>15</v>
      </c>
      <c r="D20" s="6" t="s">
        <v>16</v>
      </c>
      <c r="E20" s="6">
        <v>6</v>
      </c>
      <c r="F20" s="6">
        <v>2</v>
      </c>
      <c r="G20" s="6">
        <v>1</v>
      </c>
      <c r="H20" s="6">
        <v>1</v>
      </c>
      <c r="I20" s="6">
        <v>1</v>
      </c>
      <c r="J20" s="6"/>
      <c r="K20" s="6"/>
      <c r="L20" s="6"/>
      <c r="M20" s="6"/>
      <c r="N20" s="6">
        <v>11</v>
      </c>
      <c r="O20" s="6">
        <f t="shared" si="0"/>
        <v>11</v>
      </c>
    </row>
    <row r="21" spans="1:15" x14ac:dyDescent="0.5">
      <c r="A21" s="6" t="s">
        <v>43</v>
      </c>
      <c r="B21" s="6" t="s">
        <v>44</v>
      </c>
      <c r="C21" s="6" t="s">
        <v>15</v>
      </c>
      <c r="D21" s="6" t="s">
        <v>16</v>
      </c>
      <c r="E21" s="6"/>
      <c r="F21" s="6">
        <v>3</v>
      </c>
      <c r="G21" s="6">
        <v>1</v>
      </c>
      <c r="H21" s="6">
        <v>7</v>
      </c>
      <c r="I21" s="6">
        <v>2</v>
      </c>
      <c r="J21" s="6"/>
      <c r="K21" s="6">
        <v>1</v>
      </c>
      <c r="L21" s="6"/>
      <c r="M21" s="6"/>
      <c r="N21" s="6">
        <v>14</v>
      </c>
      <c r="O21" s="6">
        <f t="shared" si="0"/>
        <v>14</v>
      </c>
    </row>
    <row r="22" spans="1:15" x14ac:dyDescent="0.5">
      <c r="A22" s="6" t="s">
        <v>45</v>
      </c>
      <c r="B22" s="6" t="s">
        <v>46</v>
      </c>
      <c r="C22" s="6" t="s">
        <v>15</v>
      </c>
      <c r="D22" s="6" t="s">
        <v>16</v>
      </c>
      <c r="E22" s="6">
        <v>9</v>
      </c>
      <c r="F22" s="6">
        <v>2</v>
      </c>
      <c r="G22" s="6">
        <v>3</v>
      </c>
      <c r="H22" s="6"/>
      <c r="I22" s="6"/>
      <c r="J22" s="6"/>
      <c r="K22" s="6"/>
      <c r="L22" s="6"/>
      <c r="M22" s="6"/>
      <c r="N22" s="6">
        <v>14</v>
      </c>
      <c r="O22" s="6">
        <f t="shared" si="0"/>
        <v>14</v>
      </c>
    </row>
    <row r="23" spans="1:15" x14ac:dyDescent="0.5">
      <c r="A23" s="6" t="s">
        <v>47</v>
      </c>
      <c r="B23" s="6" t="s">
        <v>48</v>
      </c>
      <c r="C23" s="6" t="s">
        <v>15</v>
      </c>
      <c r="D23" s="6" t="s">
        <v>16</v>
      </c>
      <c r="E23" s="6"/>
      <c r="F23" s="6">
        <v>4</v>
      </c>
      <c r="G23" s="6">
        <v>3</v>
      </c>
      <c r="H23" s="6">
        <v>4</v>
      </c>
      <c r="I23" s="6">
        <v>2</v>
      </c>
      <c r="J23" s="6"/>
      <c r="K23" s="6">
        <v>3</v>
      </c>
      <c r="L23" s="6">
        <v>1</v>
      </c>
      <c r="M23" s="6"/>
      <c r="N23" s="6">
        <v>17</v>
      </c>
      <c r="O23" s="6">
        <f t="shared" si="0"/>
        <v>16</v>
      </c>
    </row>
    <row r="24" spans="1:15" x14ac:dyDescent="0.5">
      <c r="A24" s="6" t="s">
        <v>49</v>
      </c>
      <c r="B24" s="6" t="s">
        <v>50</v>
      </c>
      <c r="C24" s="6" t="s">
        <v>15</v>
      </c>
      <c r="D24" s="6" t="s">
        <v>16</v>
      </c>
      <c r="E24" s="6"/>
      <c r="F24" s="6"/>
      <c r="G24" s="6"/>
      <c r="H24" s="6">
        <v>1</v>
      </c>
      <c r="I24" s="6"/>
      <c r="J24" s="6"/>
      <c r="K24" s="6"/>
      <c r="L24" s="6"/>
      <c r="M24" s="6"/>
      <c r="N24" s="6">
        <v>1</v>
      </c>
      <c r="O24" s="6">
        <f t="shared" si="0"/>
        <v>1</v>
      </c>
    </row>
    <row r="25" spans="1:15" x14ac:dyDescent="0.5">
      <c r="A25" s="6" t="s">
        <v>51</v>
      </c>
      <c r="B25" s="6" t="s">
        <v>52</v>
      </c>
      <c r="C25" s="6" t="s">
        <v>15</v>
      </c>
      <c r="D25" s="6" t="s">
        <v>16</v>
      </c>
      <c r="E25" s="6"/>
      <c r="F25" s="6"/>
      <c r="G25" s="6"/>
      <c r="H25" s="6">
        <v>3</v>
      </c>
      <c r="I25" s="6">
        <v>4</v>
      </c>
      <c r="J25" s="6"/>
      <c r="K25" s="6">
        <v>5</v>
      </c>
      <c r="L25" s="6"/>
      <c r="M25" s="6"/>
      <c r="N25" s="6">
        <v>12</v>
      </c>
      <c r="O25" s="6">
        <f t="shared" si="0"/>
        <v>12</v>
      </c>
    </row>
    <row r="26" spans="1:15" x14ac:dyDescent="0.5">
      <c r="A26" s="6" t="s">
        <v>53</v>
      </c>
      <c r="B26" s="6" t="s">
        <v>54</v>
      </c>
      <c r="C26" s="6" t="s">
        <v>15</v>
      </c>
      <c r="D26" s="6" t="s">
        <v>16</v>
      </c>
      <c r="E26" s="6"/>
      <c r="F26" s="6">
        <v>3</v>
      </c>
      <c r="G26" s="6"/>
      <c r="H26" s="6">
        <v>9</v>
      </c>
      <c r="I26" s="6">
        <v>2</v>
      </c>
      <c r="J26" s="6">
        <v>4</v>
      </c>
      <c r="K26" s="6">
        <v>12</v>
      </c>
      <c r="L26" s="6"/>
      <c r="M26" s="6"/>
      <c r="N26" s="6">
        <v>30</v>
      </c>
      <c r="O26" s="6">
        <f t="shared" si="0"/>
        <v>30</v>
      </c>
    </row>
    <row r="27" spans="1:15" x14ac:dyDescent="0.5">
      <c r="A27" s="6" t="s">
        <v>55</v>
      </c>
      <c r="B27" s="6" t="s">
        <v>56</v>
      </c>
      <c r="C27" s="6" t="s">
        <v>15</v>
      </c>
      <c r="D27" s="6" t="s">
        <v>16</v>
      </c>
      <c r="E27" s="6"/>
      <c r="F27" s="6"/>
      <c r="G27" s="6"/>
      <c r="H27" s="6">
        <v>1</v>
      </c>
      <c r="I27" s="6"/>
      <c r="J27" s="6"/>
      <c r="K27" s="6"/>
      <c r="L27" s="6"/>
      <c r="M27" s="6"/>
      <c r="N27" s="6">
        <v>1</v>
      </c>
      <c r="O27" s="6">
        <f t="shared" si="0"/>
        <v>1</v>
      </c>
    </row>
    <row r="28" spans="1:15" x14ac:dyDescent="0.5">
      <c r="A28" s="6" t="s">
        <v>57</v>
      </c>
      <c r="B28" s="6" t="s">
        <v>58</v>
      </c>
      <c r="C28" s="6" t="s">
        <v>15</v>
      </c>
      <c r="D28" s="6" t="s">
        <v>16</v>
      </c>
      <c r="E28" s="6">
        <v>5</v>
      </c>
      <c r="F28" s="6">
        <v>7</v>
      </c>
      <c r="G28" s="6">
        <v>1</v>
      </c>
      <c r="H28" s="6">
        <v>1</v>
      </c>
      <c r="I28" s="6"/>
      <c r="J28" s="6"/>
      <c r="K28" s="6"/>
      <c r="L28" s="6"/>
      <c r="M28" s="6"/>
      <c r="N28" s="6">
        <v>14</v>
      </c>
      <c r="O28" s="6">
        <f t="shared" si="0"/>
        <v>14</v>
      </c>
    </row>
    <row r="29" spans="1:15" x14ac:dyDescent="0.5">
      <c r="A29" s="6" t="s">
        <v>59</v>
      </c>
      <c r="B29" s="6" t="s">
        <v>60</v>
      </c>
      <c r="C29" s="6" t="s">
        <v>15</v>
      </c>
      <c r="D29" s="6" t="s">
        <v>16</v>
      </c>
      <c r="E29" s="6">
        <v>6</v>
      </c>
      <c r="F29" s="6"/>
      <c r="G29" s="6"/>
      <c r="H29" s="6"/>
      <c r="I29" s="6"/>
      <c r="J29" s="6"/>
      <c r="K29" s="6"/>
      <c r="L29" s="6"/>
      <c r="M29" s="6"/>
      <c r="N29" s="6">
        <v>6</v>
      </c>
      <c r="O29" s="6">
        <f t="shared" si="0"/>
        <v>6</v>
      </c>
    </row>
    <row r="30" spans="1:15" x14ac:dyDescent="0.5">
      <c r="A30" s="6" t="s">
        <v>61</v>
      </c>
      <c r="B30" s="6" t="s">
        <v>62</v>
      </c>
      <c r="C30" s="6" t="s">
        <v>15</v>
      </c>
      <c r="D30" s="6" t="s">
        <v>16</v>
      </c>
      <c r="E30" s="6">
        <v>2</v>
      </c>
      <c r="F30" s="6"/>
      <c r="G30" s="6"/>
      <c r="H30" s="6"/>
      <c r="I30" s="6"/>
      <c r="J30" s="6"/>
      <c r="K30" s="6"/>
      <c r="L30" s="6"/>
      <c r="M30" s="6"/>
      <c r="N30" s="6">
        <v>2</v>
      </c>
      <c r="O30" s="6">
        <f t="shared" si="0"/>
        <v>2</v>
      </c>
    </row>
    <row r="31" spans="1:15" x14ac:dyDescent="0.5">
      <c r="A31" s="6" t="s">
        <v>63</v>
      </c>
      <c r="B31" s="6" t="s">
        <v>64</v>
      </c>
      <c r="C31" s="6" t="s">
        <v>15</v>
      </c>
      <c r="D31" s="6" t="s">
        <v>16</v>
      </c>
      <c r="E31" s="6">
        <v>1</v>
      </c>
      <c r="F31" s="6"/>
      <c r="G31" s="6"/>
      <c r="H31" s="6"/>
      <c r="I31" s="6"/>
      <c r="J31" s="6"/>
      <c r="K31" s="6"/>
      <c r="L31" s="6"/>
      <c r="M31" s="6"/>
      <c r="N31" s="6">
        <v>1</v>
      </c>
      <c r="O31" s="6">
        <f t="shared" si="0"/>
        <v>1</v>
      </c>
    </row>
    <row r="32" spans="1:15" x14ac:dyDescent="0.5">
      <c r="A32" s="6" t="s">
        <v>65</v>
      </c>
      <c r="B32" s="6" t="s">
        <v>66</v>
      </c>
      <c r="C32" s="6" t="s">
        <v>15</v>
      </c>
      <c r="D32" s="6" t="s">
        <v>16</v>
      </c>
      <c r="E32" s="6"/>
      <c r="F32" s="6"/>
      <c r="G32" s="6">
        <v>1</v>
      </c>
      <c r="H32" s="6"/>
      <c r="I32" s="6"/>
      <c r="J32" s="6"/>
      <c r="K32" s="6"/>
      <c r="L32" s="6"/>
      <c r="M32" s="6"/>
      <c r="N32" s="6">
        <v>1</v>
      </c>
      <c r="O32" s="6">
        <f t="shared" si="0"/>
        <v>1</v>
      </c>
    </row>
    <row r="33" spans="1:15" x14ac:dyDescent="0.5">
      <c r="A33" s="6" t="s">
        <v>67</v>
      </c>
      <c r="B33" s="6" t="s">
        <v>68</v>
      </c>
      <c r="C33" s="6" t="s">
        <v>15</v>
      </c>
      <c r="D33" s="6" t="s">
        <v>16</v>
      </c>
      <c r="E33" s="6">
        <v>3</v>
      </c>
      <c r="F33" s="6"/>
      <c r="G33" s="6"/>
      <c r="H33" s="6"/>
      <c r="I33" s="6"/>
      <c r="J33" s="6"/>
      <c r="K33" s="6"/>
      <c r="L33" s="6"/>
      <c r="M33" s="6"/>
      <c r="N33" s="6">
        <v>3</v>
      </c>
      <c r="O33" s="6">
        <f t="shared" si="0"/>
        <v>3</v>
      </c>
    </row>
    <row r="34" spans="1:15" x14ac:dyDescent="0.5">
      <c r="A34" s="6" t="s">
        <v>69</v>
      </c>
      <c r="B34" s="6" t="s">
        <v>70</v>
      </c>
      <c r="C34" s="6" t="s">
        <v>15</v>
      </c>
      <c r="D34" s="6" t="s">
        <v>16</v>
      </c>
      <c r="E34" s="6">
        <v>10</v>
      </c>
      <c r="F34" s="6"/>
      <c r="G34" s="6"/>
      <c r="H34" s="6"/>
      <c r="I34" s="6"/>
      <c r="J34" s="6"/>
      <c r="K34" s="6"/>
      <c r="L34" s="6"/>
      <c r="M34" s="6"/>
      <c r="N34" s="6">
        <v>10</v>
      </c>
      <c r="O34" s="6">
        <f t="shared" si="0"/>
        <v>10</v>
      </c>
    </row>
    <row r="35" spans="1:15" x14ac:dyDescent="0.5">
      <c r="A35" s="6" t="s">
        <v>71</v>
      </c>
      <c r="B35" s="6" t="s">
        <v>72</v>
      </c>
      <c r="C35" s="6" t="s">
        <v>15</v>
      </c>
      <c r="D35" s="6" t="s">
        <v>16</v>
      </c>
      <c r="E35" s="6">
        <v>6</v>
      </c>
      <c r="F35" s="6">
        <v>12</v>
      </c>
      <c r="G35" s="6">
        <v>6</v>
      </c>
      <c r="H35" s="6">
        <v>11</v>
      </c>
      <c r="I35" s="6">
        <v>19</v>
      </c>
      <c r="J35" s="6">
        <v>1</v>
      </c>
      <c r="K35" s="6">
        <v>6</v>
      </c>
      <c r="L35" s="6">
        <v>1</v>
      </c>
      <c r="M35" s="6"/>
      <c r="N35" s="6">
        <v>62</v>
      </c>
      <c r="O35" s="6">
        <f t="shared" si="0"/>
        <v>61</v>
      </c>
    </row>
    <row r="36" spans="1:15" x14ac:dyDescent="0.5">
      <c r="A36" s="6" t="s">
        <v>73</v>
      </c>
      <c r="B36" s="6" t="s">
        <v>74</v>
      </c>
      <c r="C36" s="6" t="s">
        <v>15</v>
      </c>
      <c r="D36" s="6" t="s">
        <v>16</v>
      </c>
      <c r="E36" s="6">
        <v>3</v>
      </c>
      <c r="F36" s="6">
        <v>3</v>
      </c>
      <c r="G36" s="6">
        <v>1</v>
      </c>
      <c r="H36" s="6">
        <v>1</v>
      </c>
      <c r="I36" s="6">
        <v>2</v>
      </c>
      <c r="J36" s="6"/>
      <c r="K36" s="6">
        <v>1</v>
      </c>
      <c r="L36" s="6"/>
      <c r="M36" s="6"/>
      <c r="N36" s="6">
        <v>11</v>
      </c>
      <c r="O36" s="6">
        <f t="shared" si="0"/>
        <v>11</v>
      </c>
    </row>
    <row r="37" spans="1:15" x14ac:dyDescent="0.5">
      <c r="A37" s="6" t="s">
        <v>75</v>
      </c>
      <c r="B37" s="6" t="s">
        <v>76</v>
      </c>
      <c r="C37" s="6" t="s">
        <v>15</v>
      </c>
      <c r="D37" s="6" t="s">
        <v>16</v>
      </c>
      <c r="E37" s="6">
        <v>12</v>
      </c>
      <c r="F37" s="6">
        <v>4</v>
      </c>
      <c r="G37" s="6">
        <v>7</v>
      </c>
      <c r="H37" s="6">
        <v>10</v>
      </c>
      <c r="I37" s="6">
        <v>6</v>
      </c>
      <c r="J37" s="6">
        <v>11</v>
      </c>
      <c r="K37" s="6">
        <v>8</v>
      </c>
      <c r="L37" s="6">
        <v>19</v>
      </c>
      <c r="M37" s="6"/>
      <c r="N37" s="6">
        <v>77</v>
      </c>
      <c r="O37" s="6">
        <f t="shared" si="0"/>
        <v>58</v>
      </c>
    </row>
    <row r="38" spans="1:15" x14ac:dyDescent="0.5">
      <c r="A38" s="6" t="s">
        <v>77</v>
      </c>
      <c r="B38" s="6" t="s">
        <v>78</v>
      </c>
      <c r="C38" s="6" t="s">
        <v>15</v>
      </c>
      <c r="D38" s="6" t="s">
        <v>16</v>
      </c>
      <c r="E38" s="6">
        <v>2</v>
      </c>
      <c r="F38" s="6">
        <v>11</v>
      </c>
      <c r="G38" s="6">
        <v>1</v>
      </c>
      <c r="H38" s="6">
        <v>14</v>
      </c>
      <c r="I38" s="6">
        <v>16</v>
      </c>
      <c r="J38" s="6">
        <v>1</v>
      </c>
      <c r="K38" s="6">
        <v>12</v>
      </c>
      <c r="L38" s="6">
        <v>3</v>
      </c>
      <c r="M38" s="6"/>
      <c r="N38" s="6">
        <v>60</v>
      </c>
      <c r="O38" s="6">
        <f t="shared" si="0"/>
        <v>57</v>
      </c>
    </row>
    <row r="39" spans="1:15" x14ac:dyDescent="0.5">
      <c r="A39" s="6" t="s">
        <v>79</v>
      </c>
      <c r="B39" s="6" t="s">
        <v>80</v>
      </c>
      <c r="C39" s="6" t="s">
        <v>15</v>
      </c>
      <c r="D39" s="6" t="s">
        <v>16</v>
      </c>
      <c r="E39" s="6">
        <v>2</v>
      </c>
      <c r="F39" s="6">
        <v>6</v>
      </c>
      <c r="G39" s="6">
        <v>3</v>
      </c>
      <c r="H39" s="6">
        <v>3</v>
      </c>
      <c r="I39" s="6">
        <v>3</v>
      </c>
      <c r="J39" s="6">
        <v>4</v>
      </c>
      <c r="K39" s="6">
        <v>3</v>
      </c>
      <c r="L39" s="6">
        <v>1</v>
      </c>
      <c r="M39" s="6"/>
      <c r="N39" s="6">
        <v>25</v>
      </c>
      <c r="O39" s="6">
        <f t="shared" si="0"/>
        <v>24</v>
      </c>
    </row>
    <row r="40" spans="1:15" x14ac:dyDescent="0.5">
      <c r="A40" s="6" t="s">
        <v>81</v>
      </c>
      <c r="B40" s="6" t="s">
        <v>82</v>
      </c>
      <c r="C40" s="6" t="s">
        <v>15</v>
      </c>
      <c r="D40" s="6" t="s">
        <v>16</v>
      </c>
      <c r="E40" s="6"/>
      <c r="F40" s="6"/>
      <c r="G40" s="6"/>
      <c r="H40" s="6">
        <v>3</v>
      </c>
      <c r="I40" s="6">
        <v>1</v>
      </c>
      <c r="J40" s="6"/>
      <c r="K40" s="6">
        <v>1</v>
      </c>
      <c r="L40" s="6"/>
      <c r="M40" s="6"/>
      <c r="N40" s="6">
        <v>5</v>
      </c>
      <c r="O40" s="6">
        <f t="shared" si="0"/>
        <v>5</v>
      </c>
    </row>
    <row r="41" spans="1:15" x14ac:dyDescent="0.5">
      <c r="A41" s="6" t="s">
        <v>83</v>
      </c>
      <c r="B41" s="6" t="s">
        <v>84</v>
      </c>
      <c r="C41" s="6" t="s">
        <v>15</v>
      </c>
      <c r="D41" s="6" t="s">
        <v>16</v>
      </c>
      <c r="E41" s="6">
        <v>51</v>
      </c>
      <c r="F41" s="6"/>
      <c r="G41" s="6"/>
      <c r="H41" s="6"/>
      <c r="I41" s="6"/>
      <c r="J41" s="6"/>
      <c r="K41" s="6"/>
      <c r="L41" s="6"/>
      <c r="M41" s="6"/>
      <c r="N41" s="6">
        <v>51</v>
      </c>
      <c r="O41" s="6">
        <f t="shared" si="0"/>
        <v>51</v>
      </c>
    </row>
    <row r="42" spans="1:15" x14ac:dyDescent="0.5">
      <c r="A42" s="6" t="s">
        <v>85</v>
      </c>
      <c r="B42" s="6" t="s">
        <v>86</v>
      </c>
      <c r="C42" s="6" t="s">
        <v>15</v>
      </c>
      <c r="D42" s="6" t="s">
        <v>16</v>
      </c>
      <c r="E42" s="6">
        <v>42</v>
      </c>
      <c r="F42" s="6">
        <v>2</v>
      </c>
      <c r="G42" s="6">
        <v>9</v>
      </c>
      <c r="H42" s="6">
        <v>7</v>
      </c>
      <c r="I42" s="6">
        <v>1</v>
      </c>
      <c r="J42" s="6"/>
      <c r="K42" s="6">
        <v>1</v>
      </c>
      <c r="L42" s="6">
        <v>1</v>
      </c>
      <c r="M42" s="6"/>
      <c r="N42" s="6">
        <v>63</v>
      </c>
      <c r="O42" s="6">
        <f t="shared" si="0"/>
        <v>62</v>
      </c>
    </row>
    <row r="43" spans="1:15" x14ac:dyDescent="0.5">
      <c r="A43" s="6" t="s">
        <v>87</v>
      </c>
      <c r="B43" s="6" t="s">
        <v>88</v>
      </c>
      <c r="C43" s="6" t="s">
        <v>15</v>
      </c>
      <c r="D43" s="6" t="s">
        <v>16</v>
      </c>
      <c r="E43" s="6">
        <v>72</v>
      </c>
      <c r="F43" s="6">
        <v>14</v>
      </c>
      <c r="G43" s="6">
        <v>11</v>
      </c>
      <c r="H43" s="6">
        <v>4</v>
      </c>
      <c r="I43" s="6">
        <v>8</v>
      </c>
      <c r="J43" s="6"/>
      <c r="K43" s="6">
        <v>1</v>
      </c>
      <c r="L43" s="6">
        <v>4</v>
      </c>
      <c r="M43" s="6"/>
      <c r="N43" s="6">
        <v>114</v>
      </c>
      <c r="O43" s="6">
        <f t="shared" si="0"/>
        <v>110</v>
      </c>
    </row>
    <row r="44" spans="1:15" x14ac:dyDescent="0.5">
      <c r="A44" s="6" t="s">
        <v>89</v>
      </c>
      <c r="B44" s="6" t="s">
        <v>90</v>
      </c>
      <c r="C44" s="6" t="s">
        <v>15</v>
      </c>
      <c r="D44" s="6" t="s">
        <v>16</v>
      </c>
      <c r="E44" s="6">
        <v>4</v>
      </c>
      <c r="F44" s="6">
        <v>3</v>
      </c>
      <c r="G44" s="6"/>
      <c r="H44" s="6">
        <v>8</v>
      </c>
      <c r="I44" s="6">
        <v>4</v>
      </c>
      <c r="J44" s="6">
        <v>17</v>
      </c>
      <c r="K44" s="6">
        <v>10</v>
      </c>
      <c r="L44" s="6">
        <v>5</v>
      </c>
      <c r="M44" s="6"/>
      <c r="N44" s="6">
        <v>51</v>
      </c>
      <c r="O44" s="6">
        <f t="shared" si="0"/>
        <v>46</v>
      </c>
    </row>
    <row r="45" spans="1:15" x14ac:dyDescent="0.5">
      <c r="A45" s="6" t="s">
        <v>91</v>
      </c>
      <c r="B45" s="6" t="s">
        <v>92</v>
      </c>
      <c r="C45" s="6" t="s">
        <v>15</v>
      </c>
      <c r="D45" s="6" t="s">
        <v>16</v>
      </c>
      <c r="E45" s="6">
        <v>1</v>
      </c>
      <c r="F45" s="6">
        <v>5</v>
      </c>
      <c r="G45" s="6">
        <v>6</v>
      </c>
      <c r="H45" s="6">
        <v>12</v>
      </c>
      <c r="I45" s="6">
        <v>6</v>
      </c>
      <c r="J45" s="6">
        <v>17</v>
      </c>
      <c r="K45" s="6">
        <v>8</v>
      </c>
      <c r="L45" s="6">
        <v>6</v>
      </c>
      <c r="M45" s="6"/>
      <c r="N45" s="6">
        <v>61</v>
      </c>
      <c r="O45" s="6">
        <f t="shared" si="0"/>
        <v>55</v>
      </c>
    </row>
    <row r="46" spans="1:15" x14ac:dyDescent="0.5">
      <c r="A46" s="6" t="s">
        <v>93</v>
      </c>
      <c r="B46" s="6" t="s">
        <v>94</v>
      </c>
      <c r="C46" s="6" t="s">
        <v>15</v>
      </c>
      <c r="D46" s="6" t="s">
        <v>16</v>
      </c>
      <c r="E46" s="6">
        <v>7</v>
      </c>
      <c r="F46" s="6">
        <v>17</v>
      </c>
      <c r="G46" s="6">
        <v>8</v>
      </c>
      <c r="H46" s="6">
        <v>4</v>
      </c>
      <c r="I46" s="6">
        <v>11</v>
      </c>
      <c r="J46" s="6">
        <v>1</v>
      </c>
      <c r="K46" s="6"/>
      <c r="L46" s="6">
        <v>3</v>
      </c>
      <c r="M46" s="6"/>
      <c r="N46" s="6">
        <v>51</v>
      </c>
      <c r="O46" s="6">
        <f t="shared" si="0"/>
        <v>48</v>
      </c>
    </row>
    <row r="47" spans="1:15" x14ac:dyDescent="0.5">
      <c r="A47" s="6" t="s">
        <v>95</v>
      </c>
      <c r="B47" s="6" t="s">
        <v>96</v>
      </c>
      <c r="C47" s="6" t="s">
        <v>15</v>
      </c>
      <c r="D47" s="6" t="s">
        <v>16</v>
      </c>
      <c r="E47" s="6"/>
      <c r="F47" s="6">
        <v>1</v>
      </c>
      <c r="G47" s="6">
        <v>1</v>
      </c>
      <c r="H47" s="6"/>
      <c r="I47" s="6">
        <v>2</v>
      </c>
      <c r="J47" s="6"/>
      <c r="K47" s="6"/>
      <c r="L47" s="6">
        <v>2</v>
      </c>
      <c r="M47" s="6"/>
      <c r="N47" s="6">
        <v>6</v>
      </c>
      <c r="O47" s="6">
        <f t="shared" si="0"/>
        <v>4</v>
      </c>
    </row>
    <row r="48" spans="1:15" x14ac:dyDescent="0.5">
      <c r="A48" s="6" t="s">
        <v>97</v>
      </c>
      <c r="B48" s="6" t="s">
        <v>98</v>
      </c>
      <c r="C48" s="6" t="s">
        <v>15</v>
      </c>
      <c r="D48" s="6" t="s">
        <v>16</v>
      </c>
      <c r="E48" s="6">
        <v>52</v>
      </c>
      <c r="F48" s="6"/>
      <c r="G48" s="6">
        <v>15</v>
      </c>
      <c r="H48" s="6"/>
      <c r="I48" s="6"/>
      <c r="J48" s="6">
        <v>1</v>
      </c>
      <c r="K48" s="6"/>
      <c r="L48" s="6"/>
      <c r="M48" s="6"/>
      <c r="N48" s="6">
        <v>68</v>
      </c>
      <c r="O48" s="6">
        <f t="shared" si="0"/>
        <v>68</v>
      </c>
    </row>
    <row r="49" spans="1:15" x14ac:dyDescent="0.5">
      <c r="A49" s="6" t="s">
        <v>99</v>
      </c>
      <c r="B49" s="6" t="s">
        <v>100</v>
      </c>
      <c r="C49" s="6" t="s">
        <v>15</v>
      </c>
      <c r="D49" s="6" t="s">
        <v>16</v>
      </c>
      <c r="E49" s="6">
        <v>8</v>
      </c>
      <c r="F49" s="6">
        <v>4</v>
      </c>
      <c r="G49" s="6">
        <v>5</v>
      </c>
      <c r="H49" s="6"/>
      <c r="I49" s="6"/>
      <c r="J49" s="6"/>
      <c r="K49" s="6"/>
      <c r="L49" s="6"/>
      <c r="M49" s="6"/>
      <c r="N49" s="6">
        <v>17</v>
      </c>
      <c r="O49" s="6">
        <f t="shared" si="0"/>
        <v>17</v>
      </c>
    </row>
    <row r="50" spans="1:15" x14ac:dyDescent="0.5">
      <c r="A50" s="6" t="s">
        <v>101</v>
      </c>
      <c r="B50" s="6" t="s">
        <v>102</v>
      </c>
      <c r="C50" s="6" t="s">
        <v>15</v>
      </c>
      <c r="D50" s="6" t="s">
        <v>16</v>
      </c>
      <c r="E50" s="6">
        <v>33</v>
      </c>
      <c r="F50" s="6">
        <v>3</v>
      </c>
      <c r="G50" s="6">
        <v>12</v>
      </c>
      <c r="H50" s="6"/>
      <c r="I50" s="6">
        <v>1</v>
      </c>
      <c r="J50" s="6"/>
      <c r="K50" s="6"/>
      <c r="L50" s="6">
        <v>2</v>
      </c>
      <c r="M50" s="6">
        <v>1</v>
      </c>
      <c r="N50" s="6">
        <v>52</v>
      </c>
      <c r="O50" s="6">
        <f t="shared" si="0"/>
        <v>49</v>
      </c>
    </row>
    <row r="51" spans="1:15" x14ac:dyDescent="0.5">
      <c r="A51" s="6" t="s">
        <v>12</v>
      </c>
      <c r="B51" s="6"/>
      <c r="C51" s="6"/>
      <c r="D51" s="6"/>
      <c r="E51" s="6">
        <v>424</v>
      </c>
      <c r="F51" s="6">
        <v>151</v>
      </c>
      <c r="G51" s="6">
        <v>129</v>
      </c>
      <c r="H51" s="6">
        <v>138</v>
      </c>
      <c r="I51" s="6">
        <v>139</v>
      </c>
      <c r="J51" s="6">
        <v>78</v>
      </c>
      <c r="K51" s="6">
        <v>91</v>
      </c>
      <c r="L51" s="6">
        <v>60</v>
      </c>
      <c r="M51" s="6">
        <v>9</v>
      </c>
      <c r="N51" s="6">
        <v>1219</v>
      </c>
      <c r="O51" s="6">
        <f t="shared" si="0"/>
        <v>1150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3"/>
  <sheetViews>
    <sheetView workbookViewId="0">
      <selection activeCell="R17" sqref="R17"/>
    </sheetView>
  </sheetViews>
  <sheetFormatPr defaultColWidth="8.85546875" defaultRowHeight="21.75" x14ac:dyDescent="0.5"/>
  <cols>
    <col min="1" max="1" width="9.42578125" style="3" bestFit="1" customWidth="1"/>
    <col min="2" max="2" width="37.7109375" style="3" bestFit="1" customWidth="1"/>
    <col min="3" max="3" width="8.42578125" style="3" bestFit="1" customWidth="1"/>
    <col min="4" max="4" width="8.85546875" style="3"/>
    <col min="5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3" style="3" bestFit="1" customWidth="1"/>
    <col min="11" max="11" width="3.42578125" style="3" bestFit="1" customWidth="1"/>
    <col min="12" max="13" width="3" style="3" bestFit="1" customWidth="1"/>
    <col min="14" max="14" width="8.42578125" style="3" bestFit="1" customWidth="1"/>
    <col min="15" max="15" width="7.28515625" style="3" bestFit="1" customWidth="1"/>
    <col min="16" max="16384" width="8.85546875" style="3"/>
  </cols>
  <sheetData>
    <row r="1" spans="1:15" x14ac:dyDescent="0.5">
      <c r="A1" s="1" t="s">
        <v>352</v>
      </c>
      <c r="B1" s="3" t="s">
        <v>0</v>
      </c>
    </row>
    <row r="2" spans="1:15" x14ac:dyDescent="0.5">
      <c r="A2" s="1" t="s">
        <v>353</v>
      </c>
      <c r="B2" s="3" t="s">
        <v>1</v>
      </c>
    </row>
    <row r="3" spans="1:15" x14ac:dyDescent="0.5">
      <c r="A3" s="1" t="s">
        <v>354</v>
      </c>
      <c r="B3" s="3" t="s">
        <v>270</v>
      </c>
    </row>
    <row r="5" spans="1:15" x14ac:dyDescent="0.5">
      <c r="A5" s="9" t="s">
        <v>355</v>
      </c>
      <c r="B5" s="9" t="s">
        <v>356</v>
      </c>
      <c r="C5" s="9" t="s">
        <v>357</v>
      </c>
      <c r="D5" s="9" t="s">
        <v>358</v>
      </c>
      <c r="E5" s="12" t="s">
        <v>362</v>
      </c>
      <c r="F5" s="12"/>
      <c r="G5" s="12"/>
      <c r="H5" s="12"/>
      <c r="I5" s="12"/>
      <c r="J5" s="12"/>
      <c r="K5" s="12"/>
      <c r="L5" s="12"/>
      <c r="M5" s="12"/>
      <c r="N5" s="10" t="s">
        <v>359</v>
      </c>
      <c r="O5" s="10"/>
    </row>
    <row r="6" spans="1:15" x14ac:dyDescent="0.5">
      <c r="A6" s="9"/>
      <c r="B6" s="9"/>
      <c r="C6" s="9"/>
      <c r="D6" s="9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240</v>
      </c>
      <c r="N6" s="2" t="s">
        <v>360</v>
      </c>
      <c r="O6" s="2" t="s">
        <v>361</v>
      </c>
    </row>
    <row r="7" spans="1:15" x14ac:dyDescent="0.5">
      <c r="A7" s="8" t="s">
        <v>107</v>
      </c>
      <c r="B7" s="8" t="s">
        <v>108</v>
      </c>
      <c r="C7" s="8" t="s">
        <v>15</v>
      </c>
      <c r="D7" s="8" t="s">
        <v>16</v>
      </c>
      <c r="E7" s="8"/>
      <c r="F7" s="8"/>
      <c r="G7" s="8"/>
      <c r="H7" s="8">
        <v>1</v>
      </c>
      <c r="I7" s="8"/>
      <c r="J7" s="8"/>
      <c r="K7" s="8"/>
      <c r="L7" s="8"/>
      <c r="M7" s="8"/>
      <c r="N7" s="8">
        <v>1</v>
      </c>
      <c r="O7" s="8">
        <f>SUM(E7:K7)</f>
        <v>1</v>
      </c>
    </row>
    <row r="8" spans="1:15" x14ac:dyDescent="0.5">
      <c r="A8" s="8" t="s">
        <v>271</v>
      </c>
      <c r="B8" s="8" t="s">
        <v>272</v>
      </c>
      <c r="C8" s="8" t="s">
        <v>15</v>
      </c>
      <c r="D8" s="8" t="s">
        <v>16</v>
      </c>
      <c r="E8" s="8">
        <v>3</v>
      </c>
      <c r="F8" s="8">
        <v>1</v>
      </c>
      <c r="G8" s="8">
        <v>1</v>
      </c>
      <c r="H8" s="8">
        <v>1</v>
      </c>
      <c r="I8" s="8">
        <v>1</v>
      </c>
      <c r="J8" s="8"/>
      <c r="K8" s="8"/>
      <c r="L8" s="8"/>
      <c r="M8" s="8"/>
      <c r="N8" s="8">
        <v>7</v>
      </c>
      <c r="O8" s="8">
        <f t="shared" ref="O8:O43" si="0">SUM(E8:K8)</f>
        <v>7</v>
      </c>
    </row>
    <row r="9" spans="1:15" x14ac:dyDescent="0.5">
      <c r="A9" s="8" t="s">
        <v>273</v>
      </c>
      <c r="B9" s="8" t="s">
        <v>274</v>
      </c>
      <c r="C9" s="8" t="s">
        <v>15</v>
      </c>
      <c r="D9" s="8" t="s">
        <v>16</v>
      </c>
      <c r="E9" s="8">
        <v>5</v>
      </c>
      <c r="F9" s="8">
        <v>1</v>
      </c>
      <c r="G9" s="8"/>
      <c r="H9" s="8"/>
      <c r="I9" s="8">
        <v>1</v>
      </c>
      <c r="J9" s="8"/>
      <c r="K9" s="8"/>
      <c r="L9" s="8"/>
      <c r="M9" s="8"/>
      <c r="N9" s="8">
        <v>7</v>
      </c>
      <c r="O9" s="8">
        <f t="shared" si="0"/>
        <v>7</v>
      </c>
    </row>
    <row r="10" spans="1:15" x14ac:dyDescent="0.5">
      <c r="A10" s="8" t="s">
        <v>275</v>
      </c>
      <c r="B10" s="8" t="s">
        <v>276</v>
      </c>
      <c r="C10" s="8" t="s">
        <v>15</v>
      </c>
      <c r="D10" s="8" t="s">
        <v>16</v>
      </c>
      <c r="E10" s="8"/>
      <c r="F10" s="8">
        <v>1</v>
      </c>
      <c r="G10" s="8"/>
      <c r="H10" s="8">
        <v>1</v>
      </c>
      <c r="I10" s="8">
        <v>2</v>
      </c>
      <c r="J10" s="8">
        <v>3</v>
      </c>
      <c r="K10" s="8">
        <v>1</v>
      </c>
      <c r="L10" s="8"/>
      <c r="M10" s="8"/>
      <c r="N10" s="8">
        <v>8</v>
      </c>
      <c r="O10" s="8">
        <f t="shared" si="0"/>
        <v>8</v>
      </c>
    </row>
    <row r="11" spans="1:15" x14ac:dyDescent="0.5">
      <c r="A11" s="8" t="s">
        <v>277</v>
      </c>
      <c r="B11" s="8" t="s">
        <v>278</v>
      </c>
      <c r="C11" s="8" t="s">
        <v>15</v>
      </c>
      <c r="D11" s="8" t="s">
        <v>16</v>
      </c>
      <c r="E11" s="8"/>
      <c r="F11" s="8"/>
      <c r="G11" s="8"/>
      <c r="H11" s="8"/>
      <c r="I11" s="8"/>
      <c r="J11" s="8"/>
      <c r="K11" s="8"/>
      <c r="L11" s="8">
        <v>1</v>
      </c>
      <c r="M11" s="8"/>
      <c r="N11" s="8">
        <v>1</v>
      </c>
      <c r="O11" s="8">
        <f t="shared" si="0"/>
        <v>0</v>
      </c>
    </row>
    <row r="12" spans="1:15" x14ac:dyDescent="0.5">
      <c r="A12" s="8" t="s">
        <v>279</v>
      </c>
      <c r="B12" s="8" t="s">
        <v>280</v>
      </c>
      <c r="C12" s="8" t="s">
        <v>15</v>
      </c>
      <c r="D12" s="8" t="s">
        <v>16</v>
      </c>
      <c r="E12" s="8">
        <v>5</v>
      </c>
      <c r="F12" s="8">
        <v>1</v>
      </c>
      <c r="G12" s="8"/>
      <c r="H12" s="8"/>
      <c r="I12" s="8"/>
      <c r="J12" s="8"/>
      <c r="K12" s="8"/>
      <c r="L12" s="8"/>
      <c r="M12" s="8"/>
      <c r="N12" s="8">
        <v>6</v>
      </c>
      <c r="O12" s="8">
        <f t="shared" si="0"/>
        <v>6</v>
      </c>
    </row>
    <row r="13" spans="1:15" x14ac:dyDescent="0.5">
      <c r="A13" s="8" t="s">
        <v>281</v>
      </c>
      <c r="B13" s="8" t="s">
        <v>282</v>
      </c>
      <c r="C13" s="8" t="s">
        <v>15</v>
      </c>
      <c r="D13" s="8" t="s">
        <v>16</v>
      </c>
      <c r="E13" s="8"/>
      <c r="F13" s="8"/>
      <c r="G13" s="8"/>
      <c r="H13" s="8">
        <v>2</v>
      </c>
      <c r="I13" s="8">
        <v>3</v>
      </c>
      <c r="J13" s="8">
        <v>2</v>
      </c>
      <c r="K13" s="8"/>
      <c r="L13" s="8"/>
      <c r="M13" s="8"/>
      <c r="N13" s="8">
        <v>7</v>
      </c>
      <c r="O13" s="8">
        <f t="shared" si="0"/>
        <v>7</v>
      </c>
    </row>
    <row r="14" spans="1:15" x14ac:dyDescent="0.5">
      <c r="A14" s="8" t="s">
        <v>283</v>
      </c>
      <c r="B14" s="8" t="s">
        <v>284</v>
      </c>
      <c r="C14" s="8" t="s">
        <v>15</v>
      </c>
      <c r="D14" s="8" t="s">
        <v>16</v>
      </c>
      <c r="E14" s="8">
        <v>5</v>
      </c>
      <c r="F14" s="8"/>
      <c r="G14" s="8"/>
      <c r="H14" s="8"/>
      <c r="I14" s="8"/>
      <c r="J14" s="8">
        <v>1</v>
      </c>
      <c r="K14" s="8"/>
      <c r="L14" s="8"/>
      <c r="M14" s="8"/>
      <c r="N14" s="8">
        <v>6</v>
      </c>
      <c r="O14" s="8">
        <f t="shared" si="0"/>
        <v>6</v>
      </c>
    </row>
    <row r="15" spans="1:15" x14ac:dyDescent="0.5">
      <c r="A15" s="8" t="s">
        <v>285</v>
      </c>
      <c r="B15" s="8" t="s">
        <v>286</v>
      </c>
      <c r="C15" s="8" t="s">
        <v>15</v>
      </c>
      <c r="D15" s="8" t="s">
        <v>16</v>
      </c>
      <c r="E15" s="8"/>
      <c r="F15" s="8"/>
      <c r="G15" s="8"/>
      <c r="H15" s="8"/>
      <c r="I15" s="8"/>
      <c r="J15" s="8">
        <v>1</v>
      </c>
      <c r="K15" s="8"/>
      <c r="L15" s="8"/>
      <c r="M15" s="8"/>
      <c r="N15" s="8">
        <v>1</v>
      </c>
      <c r="O15" s="8">
        <f t="shared" si="0"/>
        <v>1</v>
      </c>
    </row>
    <row r="16" spans="1:15" x14ac:dyDescent="0.5">
      <c r="A16" s="8" t="s">
        <v>287</v>
      </c>
      <c r="B16" s="8" t="s">
        <v>288</v>
      </c>
      <c r="C16" s="8" t="s">
        <v>15</v>
      </c>
      <c r="D16" s="8" t="s">
        <v>16</v>
      </c>
      <c r="E16" s="8"/>
      <c r="F16" s="8"/>
      <c r="G16" s="8"/>
      <c r="H16" s="8"/>
      <c r="I16" s="8">
        <v>1</v>
      </c>
      <c r="J16" s="8"/>
      <c r="K16" s="8"/>
      <c r="L16" s="8"/>
      <c r="M16" s="8"/>
      <c r="N16" s="8">
        <v>1</v>
      </c>
      <c r="O16" s="8">
        <f t="shared" si="0"/>
        <v>1</v>
      </c>
    </row>
    <row r="17" spans="1:15" x14ac:dyDescent="0.5">
      <c r="A17" s="8" t="s">
        <v>289</v>
      </c>
      <c r="B17" s="8" t="s">
        <v>290</v>
      </c>
      <c r="C17" s="8" t="s">
        <v>15</v>
      </c>
      <c r="D17" s="8" t="s">
        <v>16</v>
      </c>
      <c r="E17" s="8">
        <v>5</v>
      </c>
      <c r="F17" s="8"/>
      <c r="G17" s="8"/>
      <c r="H17" s="8"/>
      <c r="I17" s="8">
        <v>1</v>
      </c>
      <c r="J17" s="8">
        <v>1</v>
      </c>
      <c r="K17" s="8"/>
      <c r="L17" s="8"/>
      <c r="M17" s="8"/>
      <c r="N17" s="8">
        <v>7</v>
      </c>
      <c r="O17" s="8">
        <f t="shared" si="0"/>
        <v>7</v>
      </c>
    </row>
    <row r="18" spans="1:15" x14ac:dyDescent="0.5">
      <c r="A18" s="8" t="s">
        <v>291</v>
      </c>
      <c r="B18" s="8" t="s">
        <v>292</v>
      </c>
      <c r="C18" s="8" t="s">
        <v>15</v>
      </c>
      <c r="D18" s="8" t="s">
        <v>16</v>
      </c>
      <c r="E18" s="8">
        <v>6</v>
      </c>
      <c r="F18" s="8"/>
      <c r="G18" s="8"/>
      <c r="H18" s="8"/>
      <c r="I18" s="8"/>
      <c r="J18" s="8"/>
      <c r="K18" s="8"/>
      <c r="L18" s="8"/>
      <c r="M18" s="8"/>
      <c r="N18" s="8">
        <v>6</v>
      </c>
      <c r="O18" s="8">
        <f t="shared" si="0"/>
        <v>6</v>
      </c>
    </row>
    <row r="19" spans="1:15" x14ac:dyDescent="0.5">
      <c r="A19" s="8" t="s">
        <v>293</v>
      </c>
      <c r="B19" s="8" t="s">
        <v>294</v>
      </c>
      <c r="C19" s="8" t="s">
        <v>15</v>
      </c>
      <c r="D19" s="8" t="s">
        <v>16</v>
      </c>
      <c r="E19" s="8">
        <v>5</v>
      </c>
      <c r="F19" s="8"/>
      <c r="G19" s="8">
        <v>1</v>
      </c>
      <c r="H19" s="8"/>
      <c r="I19" s="8"/>
      <c r="J19" s="8"/>
      <c r="K19" s="8"/>
      <c r="L19" s="8"/>
      <c r="M19" s="8"/>
      <c r="N19" s="8">
        <v>6</v>
      </c>
      <c r="O19" s="8">
        <f t="shared" si="0"/>
        <v>6</v>
      </c>
    </row>
    <row r="20" spans="1:15" x14ac:dyDescent="0.5">
      <c r="A20" s="8" t="s">
        <v>295</v>
      </c>
      <c r="B20" s="8" t="s">
        <v>296</v>
      </c>
      <c r="C20" s="8" t="s">
        <v>15</v>
      </c>
      <c r="D20" s="8" t="s">
        <v>16</v>
      </c>
      <c r="E20" s="8"/>
      <c r="F20" s="8"/>
      <c r="G20" s="8">
        <v>1</v>
      </c>
      <c r="H20" s="8">
        <v>1</v>
      </c>
      <c r="I20" s="8"/>
      <c r="J20" s="8"/>
      <c r="K20" s="8"/>
      <c r="L20" s="8"/>
      <c r="M20" s="8"/>
      <c r="N20" s="8">
        <v>2</v>
      </c>
      <c r="O20" s="8">
        <f t="shared" si="0"/>
        <v>2</v>
      </c>
    </row>
    <row r="21" spans="1:15" x14ac:dyDescent="0.5">
      <c r="A21" s="8" t="s">
        <v>297</v>
      </c>
      <c r="B21" s="8" t="s">
        <v>298</v>
      </c>
      <c r="C21" s="8" t="s">
        <v>15</v>
      </c>
      <c r="D21" s="8" t="s">
        <v>16</v>
      </c>
      <c r="E21" s="8">
        <v>1</v>
      </c>
      <c r="F21" s="8"/>
      <c r="G21" s="8">
        <v>2</v>
      </c>
      <c r="H21" s="8">
        <v>4</v>
      </c>
      <c r="I21" s="8"/>
      <c r="J21" s="8">
        <v>1</v>
      </c>
      <c r="K21" s="8"/>
      <c r="L21" s="8"/>
      <c r="M21" s="8"/>
      <c r="N21" s="8">
        <v>8</v>
      </c>
      <c r="O21" s="8">
        <f t="shared" si="0"/>
        <v>8</v>
      </c>
    </row>
    <row r="22" spans="1:15" x14ac:dyDescent="0.5">
      <c r="A22" s="8" t="s">
        <v>299</v>
      </c>
      <c r="B22" s="8" t="s">
        <v>300</v>
      </c>
      <c r="C22" s="8" t="s">
        <v>15</v>
      </c>
      <c r="D22" s="8" t="s">
        <v>16</v>
      </c>
      <c r="E22" s="8">
        <v>1</v>
      </c>
      <c r="F22" s="8"/>
      <c r="G22" s="8"/>
      <c r="H22" s="8"/>
      <c r="I22" s="8"/>
      <c r="J22" s="8"/>
      <c r="K22" s="8"/>
      <c r="L22" s="8"/>
      <c r="M22" s="8">
        <v>8</v>
      </c>
      <c r="N22" s="8">
        <v>9</v>
      </c>
      <c r="O22" s="8">
        <f t="shared" si="0"/>
        <v>1</v>
      </c>
    </row>
    <row r="23" spans="1:15" x14ac:dyDescent="0.5">
      <c r="A23" s="8" t="s">
        <v>301</v>
      </c>
      <c r="B23" s="8" t="s">
        <v>302</v>
      </c>
      <c r="C23" s="8" t="s">
        <v>15</v>
      </c>
      <c r="D23" s="8" t="s">
        <v>16</v>
      </c>
      <c r="E23" s="8"/>
      <c r="F23" s="8">
        <v>2</v>
      </c>
      <c r="G23" s="8"/>
      <c r="H23" s="8">
        <v>2</v>
      </c>
      <c r="I23" s="8"/>
      <c r="J23" s="8"/>
      <c r="K23" s="8">
        <v>4</v>
      </c>
      <c r="L23" s="8"/>
      <c r="M23" s="8"/>
      <c r="N23" s="8">
        <v>8</v>
      </c>
      <c r="O23" s="8">
        <f t="shared" si="0"/>
        <v>8</v>
      </c>
    </row>
    <row r="24" spans="1:15" x14ac:dyDescent="0.5">
      <c r="A24" s="8" t="s">
        <v>75</v>
      </c>
      <c r="B24" s="8" t="s">
        <v>76</v>
      </c>
      <c r="C24" s="8" t="s">
        <v>15</v>
      </c>
      <c r="D24" s="8" t="s">
        <v>16</v>
      </c>
      <c r="E24" s="8"/>
      <c r="F24" s="8"/>
      <c r="G24" s="8"/>
      <c r="H24" s="8"/>
      <c r="I24" s="8"/>
      <c r="J24" s="8">
        <v>1</v>
      </c>
      <c r="K24" s="8"/>
      <c r="L24" s="8">
        <v>10</v>
      </c>
      <c r="M24" s="8"/>
      <c r="N24" s="8">
        <v>11</v>
      </c>
      <c r="O24" s="8">
        <f t="shared" si="0"/>
        <v>1</v>
      </c>
    </row>
    <row r="25" spans="1:15" x14ac:dyDescent="0.5">
      <c r="A25" s="8" t="s">
        <v>303</v>
      </c>
      <c r="B25" s="8" t="s">
        <v>304</v>
      </c>
      <c r="C25" s="8" t="s">
        <v>15</v>
      </c>
      <c r="D25" s="8" t="s">
        <v>16</v>
      </c>
      <c r="E25" s="8"/>
      <c r="F25" s="8"/>
      <c r="G25" s="8">
        <v>1</v>
      </c>
      <c r="H25" s="8">
        <v>1</v>
      </c>
      <c r="I25" s="8"/>
      <c r="J25" s="8"/>
      <c r="K25" s="8"/>
      <c r="L25" s="8">
        <v>3</v>
      </c>
      <c r="M25" s="8"/>
      <c r="N25" s="8">
        <v>5</v>
      </c>
      <c r="O25" s="8">
        <f t="shared" si="0"/>
        <v>2</v>
      </c>
    </row>
    <row r="26" spans="1:15" x14ac:dyDescent="0.5">
      <c r="A26" s="8" t="s">
        <v>77</v>
      </c>
      <c r="B26" s="8" t="s">
        <v>78</v>
      </c>
      <c r="C26" s="8" t="s">
        <v>15</v>
      </c>
      <c r="D26" s="8" t="s">
        <v>16</v>
      </c>
      <c r="E26" s="8"/>
      <c r="F26" s="8"/>
      <c r="G26" s="8"/>
      <c r="H26" s="8"/>
      <c r="I26" s="8">
        <v>1</v>
      </c>
      <c r="J26" s="8">
        <v>1</v>
      </c>
      <c r="K26" s="8"/>
      <c r="L26" s="8">
        <v>3</v>
      </c>
      <c r="M26" s="8"/>
      <c r="N26" s="8">
        <v>5</v>
      </c>
      <c r="O26" s="8">
        <f t="shared" si="0"/>
        <v>2</v>
      </c>
    </row>
    <row r="27" spans="1:15" x14ac:dyDescent="0.5">
      <c r="A27" s="8" t="s">
        <v>79</v>
      </c>
      <c r="B27" s="8" t="s">
        <v>80</v>
      </c>
      <c r="C27" s="8" t="s">
        <v>15</v>
      </c>
      <c r="D27" s="8" t="s">
        <v>16</v>
      </c>
      <c r="E27" s="8"/>
      <c r="F27" s="8">
        <v>1</v>
      </c>
      <c r="G27" s="8"/>
      <c r="H27" s="8">
        <v>2</v>
      </c>
      <c r="I27" s="8"/>
      <c r="J27" s="8"/>
      <c r="K27" s="8"/>
      <c r="L27" s="8">
        <v>3</v>
      </c>
      <c r="M27" s="8"/>
      <c r="N27" s="8">
        <v>6</v>
      </c>
      <c r="O27" s="8">
        <f t="shared" si="0"/>
        <v>3</v>
      </c>
    </row>
    <row r="28" spans="1:15" x14ac:dyDescent="0.5">
      <c r="A28" s="8" t="s">
        <v>305</v>
      </c>
      <c r="B28" s="8" t="s">
        <v>306</v>
      </c>
      <c r="C28" s="8" t="s">
        <v>15</v>
      </c>
      <c r="D28" s="8" t="s">
        <v>16</v>
      </c>
      <c r="E28" s="8">
        <v>1</v>
      </c>
      <c r="F28" s="8">
        <v>3</v>
      </c>
      <c r="G28" s="8"/>
      <c r="H28" s="8">
        <v>3</v>
      </c>
      <c r="I28" s="8">
        <v>1</v>
      </c>
      <c r="J28" s="8">
        <v>2</v>
      </c>
      <c r="K28" s="8"/>
      <c r="L28" s="8">
        <v>5</v>
      </c>
      <c r="M28" s="8"/>
      <c r="N28" s="8">
        <v>15</v>
      </c>
      <c r="O28" s="8">
        <f t="shared" si="0"/>
        <v>10</v>
      </c>
    </row>
    <row r="29" spans="1:15" x14ac:dyDescent="0.5">
      <c r="A29" s="8" t="s">
        <v>307</v>
      </c>
      <c r="B29" s="8" t="s">
        <v>308</v>
      </c>
      <c r="C29" s="8" t="s">
        <v>15</v>
      </c>
      <c r="D29" s="8" t="s">
        <v>16</v>
      </c>
      <c r="E29" s="8"/>
      <c r="F29" s="8"/>
      <c r="G29" s="8">
        <v>2</v>
      </c>
      <c r="H29" s="8">
        <v>2</v>
      </c>
      <c r="I29" s="8"/>
      <c r="J29" s="8">
        <v>1</v>
      </c>
      <c r="K29" s="8">
        <v>5</v>
      </c>
      <c r="L29" s="8"/>
      <c r="M29" s="8"/>
      <c r="N29" s="8">
        <v>10</v>
      </c>
      <c r="O29" s="8">
        <f t="shared" si="0"/>
        <v>10</v>
      </c>
    </row>
    <row r="30" spans="1:15" x14ac:dyDescent="0.5">
      <c r="A30" s="8" t="s">
        <v>309</v>
      </c>
      <c r="B30" s="8" t="s">
        <v>310</v>
      </c>
      <c r="C30" s="8" t="s">
        <v>15</v>
      </c>
      <c r="D30" s="8" t="s">
        <v>16</v>
      </c>
      <c r="E30" s="8">
        <v>3</v>
      </c>
      <c r="F30" s="8">
        <v>4</v>
      </c>
      <c r="G30" s="8">
        <v>2</v>
      </c>
      <c r="H30" s="8">
        <v>1</v>
      </c>
      <c r="I30" s="8">
        <v>1</v>
      </c>
      <c r="J30" s="8">
        <v>1</v>
      </c>
      <c r="K30" s="8"/>
      <c r="L30" s="8"/>
      <c r="M30" s="8"/>
      <c r="N30" s="8">
        <v>12</v>
      </c>
      <c r="O30" s="8">
        <f t="shared" si="0"/>
        <v>12</v>
      </c>
    </row>
    <row r="31" spans="1:15" x14ac:dyDescent="0.5">
      <c r="A31" s="8" t="s">
        <v>311</v>
      </c>
      <c r="B31" s="8" t="s">
        <v>312</v>
      </c>
      <c r="C31" s="8" t="s">
        <v>15</v>
      </c>
      <c r="D31" s="8" t="s">
        <v>16</v>
      </c>
      <c r="E31" s="8"/>
      <c r="F31" s="8">
        <v>3</v>
      </c>
      <c r="G31" s="8">
        <v>3</v>
      </c>
      <c r="H31" s="8"/>
      <c r="I31" s="8"/>
      <c r="J31" s="8"/>
      <c r="K31" s="8"/>
      <c r="L31" s="8"/>
      <c r="M31" s="8"/>
      <c r="N31" s="8">
        <v>6</v>
      </c>
      <c r="O31" s="8">
        <f t="shared" si="0"/>
        <v>6</v>
      </c>
    </row>
    <row r="32" spans="1:15" x14ac:dyDescent="0.5">
      <c r="A32" s="8" t="s">
        <v>313</v>
      </c>
      <c r="B32" s="8" t="s">
        <v>314</v>
      </c>
      <c r="C32" s="8" t="s">
        <v>15</v>
      </c>
      <c r="D32" s="8" t="s">
        <v>16</v>
      </c>
      <c r="E32" s="8">
        <v>2</v>
      </c>
      <c r="F32" s="8">
        <v>2</v>
      </c>
      <c r="G32" s="8">
        <v>1</v>
      </c>
      <c r="H32" s="8"/>
      <c r="I32" s="8"/>
      <c r="J32" s="8"/>
      <c r="K32" s="8">
        <v>1</v>
      </c>
      <c r="L32" s="8"/>
      <c r="M32" s="8"/>
      <c r="N32" s="8">
        <v>6</v>
      </c>
      <c r="O32" s="8">
        <f t="shared" si="0"/>
        <v>6</v>
      </c>
    </row>
    <row r="33" spans="1:15" x14ac:dyDescent="0.5">
      <c r="A33" s="8" t="s">
        <v>315</v>
      </c>
      <c r="B33" s="8" t="s">
        <v>282</v>
      </c>
      <c r="C33" s="8" t="s">
        <v>15</v>
      </c>
      <c r="D33" s="8" t="s">
        <v>16</v>
      </c>
      <c r="E33" s="8"/>
      <c r="F33" s="8"/>
      <c r="G33" s="8"/>
      <c r="H33" s="8"/>
      <c r="I33" s="8"/>
      <c r="J33" s="8"/>
      <c r="K33" s="8"/>
      <c r="L33" s="8">
        <v>2</v>
      </c>
      <c r="M33" s="8"/>
      <c r="N33" s="8">
        <v>2</v>
      </c>
      <c r="O33" s="8">
        <f t="shared" si="0"/>
        <v>0</v>
      </c>
    </row>
    <row r="34" spans="1:15" x14ac:dyDescent="0.5">
      <c r="A34" s="8" t="s">
        <v>316</v>
      </c>
      <c r="B34" s="8" t="s">
        <v>317</v>
      </c>
      <c r="C34" s="8" t="s">
        <v>15</v>
      </c>
      <c r="D34" s="8" t="s">
        <v>16</v>
      </c>
      <c r="E34" s="8"/>
      <c r="F34" s="8"/>
      <c r="G34" s="8"/>
      <c r="H34" s="8"/>
      <c r="I34" s="8">
        <v>2</v>
      </c>
      <c r="J34" s="8"/>
      <c r="K34" s="8"/>
      <c r="L34" s="8"/>
      <c r="M34" s="8"/>
      <c r="N34" s="8">
        <v>2</v>
      </c>
      <c r="O34" s="8">
        <f t="shared" si="0"/>
        <v>2</v>
      </c>
    </row>
    <row r="35" spans="1:15" x14ac:dyDescent="0.5">
      <c r="A35" s="8" t="s">
        <v>318</v>
      </c>
      <c r="B35" s="8" t="s">
        <v>319</v>
      </c>
      <c r="C35" s="8" t="s">
        <v>15</v>
      </c>
      <c r="D35" s="8" t="s">
        <v>16</v>
      </c>
      <c r="E35" s="8">
        <v>10</v>
      </c>
      <c r="F35" s="8"/>
      <c r="G35" s="8"/>
      <c r="H35" s="8"/>
      <c r="I35" s="8"/>
      <c r="J35" s="8"/>
      <c r="K35" s="8"/>
      <c r="L35" s="8"/>
      <c r="M35" s="8"/>
      <c r="N35" s="8">
        <v>10</v>
      </c>
      <c r="O35" s="8">
        <f t="shared" si="0"/>
        <v>10</v>
      </c>
    </row>
    <row r="36" spans="1:15" x14ac:dyDescent="0.5">
      <c r="A36" s="8" t="s">
        <v>320</v>
      </c>
      <c r="B36" s="8" t="s">
        <v>321</v>
      </c>
      <c r="C36" s="8" t="s">
        <v>15</v>
      </c>
      <c r="D36" s="8" t="s">
        <v>16</v>
      </c>
      <c r="E36" s="8"/>
      <c r="F36" s="8"/>
      <c r="G36" s="8"/>
      <c r="H36" s="8"/>
      <c r="I36" s="8"/>
      <c r="J36" s="8"/>
      <c r="K36" s="8"/>
      <c r="L36" s="8"/>
      <c r="M36" s="8">
        <v>2</v>
      </c>
      <c r="N36" s="8">
        <v>2</v>
      </c>
      <c r="O36" s="8">
        <f t="shared" si="0"/>
        <v>0</v>
      </c>
    </row>
    <row r="37" spans="1:15" x14ac:dyDescent="0.5">
      <c r="A37" s="8" t="s">
        <v>322</v>
      </c>
      <c r="B37" s="8" t="s">
        <v>276</v>
      </c>
      <c r="C37" s="8" t="s">
        <v>15</v>
      </c>
      <c r="D37" s="8" t="s">
        <v>16</v>
      </c>
      <c r="E37" s="8"/>
      <c r="F37" s="8"/>
      <c r="G37" s="8">
        <v>1</v>
      </c>
      <c r="H37" s="8"/>
      <c r="I37" s="8">
        <v>1</v>
      </c>
      <c r="J37" s="8"/>
      <c r="K37" s="8"/>
      <c r="L37" s="8"/>
      <c r="M37" s="8"/>
      <c r="N37" s="8">
        <v>2</v>
      </c>
      <c r="O37" s="8">
        <f t="shared" si="0"/>
        <v>2</v>
      </c>
    </row>
    <row r="38" spans="1:15" x14ac:dyDescent="0.5">
      <c r="A38" s="8" t="s">
        <v>85</v>
      </c>
      <c r="B38" s="8" t="s">
        <v>86</v>
      </c>
      <c r="C38" s="8" t="s">
        <v>15</v>
      </c>
      <c r="D38" s="8" t="s">
        <v>16</v>
      </c>
      <c r="E38" s="8">
        <v>1</v>
      </c>
      <c r="F38" s="8">
        <v>8</v>
      </c>
      <c r="G38" s="8"/>
      <c r="H38" s="8">
        <v>1</v>
      </c>
      <c r="I38" s="8"/>
      <c r="J38" s="8"/>
      <c r="K38" s="8"/>
      <c r="L38" s="8">
        <v>3</v>
      </c>
      <c r="M38" s="8"/>
      <c r="N38" s="8">
        <v>13</v>
      </c>
      <c r="O38" s="8">
        <f t="shared" si="0"/>
        <v>10</v>
      </c>
    </row>
    <row r="39" spans="1:15" x14ac:dyDescent="0.5">
      <c r="A39" s="8" t="s">
        <v>87</v>
      </c>
      <c r="B39" s="8" t="s">
        <v>88</v>
      </c>
      <c r="C39" s="8" t="s">
        <v>15</v>
      </c>
      <c r="D39" s="8" t="s">
        <v>16</v>
      </c>
      <c r="E39" s="8">
        <v>6</v>
      </c>
      <c r="F39" s="8">
        <v>1</v>
      </c>
      <c r="G39" s="8">
        <v>3</v>
      </c>
      <c r="H39" s="8"/>
      <c r="I39" s="8">
        <v>1</v>
      </c>
      <c r="J39" s="8"/>
      <c r="K39" s="8">
        <v>1</v>
      </c>
      <c r="L39" s="8">
        <v>3</v>
      </c>
      <c r="M39" s="8"/>
      <c r="N39" s="8">
        <v>15</v>
      </c>
      <c r="O39" s="8">
        <f t="shared" si="0"/>
        <v>12</v>
      </c>
    </row>
    <row r="40" spans="1:15" x14ac:dyDescent="0.5">
      <c r="A40" s="8" t="s">
        <v>89</v>
      </c>
      <c r="B40" s="8" t="s">
        <v>90</v>
      </c>
      <c r="C40" s="8" t="s">
        <v>15</v>
      </c>
      <c r="D40" s="8" t="s">
        <v>16</v>
      </c>
      <c r="E40" s="8">
        <v>9</v>
      </c>
      <c r="F40" s="8"/>
      <c r="G40" s="8"/>
      <c r="H40" s="8"/>
      <c r="I40" s="8"/>
      <c r="J40" s="8">
        <v>1</v>
      </c>
      <c r="K40" s="8"/>
      <c r="L40" s="8"/>
      <c r="M40" s="8"/>
      <c r="N40" s="8">
        <v>10</v>
      </c>
      <c r="O40" s="8">
        <f t="shared" si="0"/>
        <v>10</v>
      </c>
    </row>
    <row r="41" spans="1:15" x14ac:dyDescent="0.5">
      <c r="A41" s="8" t="s">
        <v>91</v>
      </c>
      <c r="B41" s="8" t="s">
        <v>92</v>
      </c>
      <c r="C41" s="8" t="s">
        <v>15</v>
      </c>
      <c r="D41" s="8" t="s">
        <v>16</v>
      </c>
      <c r="E41" s="8"/>
      <c r="F41" s="8"/>
      <c r="G41" s="8"/>
      <c r="H41" s="8"/>
      <c r="I41" s="8"/>
      <c r="J41" s="8"/>
      <c r="K41" s="8">
        <v>1</v>
      </c>
      <c r="L41" s="8">
        <v>10</v>
      </c>
      <c r="M41" s="8"/>
      <c r="N41" s="8">
        <v>11</v>
      </c>
      <c r="O41" s="8">
        <f t="shared" si="0"/>
        <v>1</v>
      </c>
    </row>
    <row r="42" spans="1:15" x14ac:dyDescent="0.5">
      <c r="A42" s="8" t="s">
        <v>93</v>
      </c>
      <c r="B42" s="8" t="s">
        <v>94</v>
      </c>
      <c r="C42" s="8" t="s">
        <v>15</v>
      </c>
      <c r="D42" s="8" t="s">
        <v>16</v>
      </c>
      <c r="E42" s="8">
        <v>3</v>
      </c>
      <c r="F42" s="8">
        <v>4</v>
      </c>
      <c r="G42" s="8">
        <v>2</v>
      </c>
      <c r="H42" s="8"/>
      <c r="I42" s="8"/>
      <c r="J42" s="8">
        <v>1</v>
      </c>
      <c r="K42" s="8"/>
      <c r="L42" s="8"/>
      <c r="M42" s="8"/>
      <c r="N42" s="8">
        <v>10</v>
      </c>
      <c r="O42" s="8">
        <f t="shared" si="0"/>
        <v>10</v>
      </c>
    </row>
    <row r="43" spans="1:15" x14ac:dyDescent="0.5">
      <c r="A43" s="8" t="s">
        <v>12</v>
      </c>
      <c r="B43" s="8"/>
      <c r="C43" s="8"/>
      <c r="D43" s="8"/>
      <c r="E43" s="8">
        <v>71</v>
      </c>
      <c r="F43" s="8">
        <v>32</v>
      </c>
      <c r="G43" s="8">
        <v>20</v>
      </c>
      <c r="H43" s="8">
        <v>22</v>
      </c>
      <c r="I43" s="8">
        <v>16</v>
      </c>
      <c r="J43" s="8">
        <v>17</v>
      </c>
      <c r="K43" s="8">
        <v>13</v>
      </c>
      <c r="L43" s="8">
        <v>43</v>
      </c>
      <c r="M43" s="8">
        <v>10</v>
      </c>
      <c r="N43" s="8">
        <v>244</v>
      </c>
      <c r="O43" s="8">
        <f t="shared" si="0"/>
        <v>191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9"/>
  <sheetViews>
    <sheetView workbookViewId="0">
      <selection activeCell="R17" sqref="R17"/>
    </sheetView>
  </sheetViews>
  <sheetFormatPr defaultColWidth="8.85546875" defaultRowHeight="21.75" x14ac:dyDescent="0.5"/>
  <cols>
    <col min="1" max="1" width="10.42578125" style="4" bestFit="1" customWidth="1"/>
    <col min="2" max="2" width="44.140625" style="4" bestFit="1" customWidth="1"/>
    <col min="3" max="3" width="8.42578125" style="4" bestFit="1" customWidth="1"/>
    <col min="4" max="4" width="8.85546875" style="4"/>
    <col min="5" max="5" width="5.140625" style="4" bestFit="1" customWidth="1"/>
    <col min="6" max="6" width="4.140625" style="4" bestFit="1" customWidth="1"/>
    <col min="7" max="7" width="4.42578125" style="4" bestFit="1" customWidth="1"/>
    <col min="8" max="8" width="4.140625" style="4" bestFit="1" customWidth="1"/>
    <col min="9" max="9" width="4.42578125" style="4" bestFit="1" customWidth="1"/>
    <col min="10" max="10" width="4.140625" style="4" bestFit="1" customWidth="1"/>
    <col min="11" max="11" width="4.5703125" style="4" bestFit="1" customWidth="1"/>
    <col min="12" max="12" width="4.140625" style="4" bestFit="1" customWidth="1"/>
    <col min="13" max="13" width="3.140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352</v>
      </c>
      <c r="B1" s="4" t="s">
        <v>0</v>
      </c>
    </row>
    <row r="2" spans="1:15" x14ac:dyDescent="0.5">
      <c r="A2" s="1" t="s">
        <v>353</v>
      </c>
      <c r="B2" s="4" t="s">
        <v>1</v>
      </c>
    </row>
    <row r="3" spans="1:15" x14ac:dyDescent="0.5">
      <c r="A3" s="1" t="s">
        <v>354</v>
      </c>
      <c r="B3" s="4" t="s">
        <v>103</v>
      </c>
    </row>
    <row r="5" spans="1:15" x14ac:dyDescent="0.5">
      <c r="A5" s="9" t="s">
        <v>355</v>
      </c>
      <c r="B5" s="9" t="s">
        <v>356</v>
      </c>
      <c r="C5" s="9" t="s">
        <v>357</v>
      </c>
      <c r="D5" s="9" t="s">
        <v>358</v>
      </c>
      <c r="E5" s="11" t="s">
        <v>362</v>
      </c>
      <c r="F5" s="11"/>
      <c r="G5" s="11"/>
      <c r="H5" s="11"/>
      <c r="I5" s="11"/>
      <c r="J5" s="11"/>
      <c r="K5" s="11"/>
      <c r="L5" s="11"/>
      <c r="M5" s="11"/>
      <c r="N5" s="10" t="s">
        <v>359</v>
      </c>
      <c r="O5" s="10"/>
    </row>
    <row r="6" spans="1:15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104</v>
      </c>
      <c r="N6" s="2" t="s">
        <v>360</v>
      </c>
      <c r="O6" s="2" t="s">
        <v>361</v>
      </c>
    </row>
    <row r="7" spans="1:15" x14ac:dyDescent="0.5">
      <c r="A7" s="6" t="s">
        <v>105</v>
      </c>
      <c r="B7" s="6" t="s">
        <v>106</v>
      </c>
      <c r="C7" s="6" t="s">
        <v>15</v>
      </c>
      <c r="D7" s="6" t="s">
        <v>16</v>
      </c>
      <c r="E7" s="6">
        <v>3</v>
      </c>
      <c r="F7" s="6">
        <v>6</v>
      </c>
      <c r="G7" s="6">
        <v>1</v>
      </c>
      <c r="H7" s="6">
        <v>5</v>
      </c>
      <c r="I7" s="6">
        <v>1</v>
      </c>
      <c r="J7" s="6"/>
      <c r="K7" s="6">
        <v>2</v>
      </c>
      <c r="L7" s="6"/>
      <c r="M7" s="6"/>
      <c r="N7" s="6">
        <v>18</v>
      </c>
      <c r="O7" s="6">
        <f>SUM(E7:K7)+M7</f>
        <v>18</v>
      </c>
    </row>
    <row r="8" spans="1:15" x14ac:dyDescent="0.5">
      <c r="A8" s="6" t="s">
        <v>107</v>
      </c>
      <c r="B8" s="6" t="s">
        <v>108</v>
      </c>
      <c r="C8" s="6" t="s">
        <v>15</v>
      </c>
      <c r="D8" s="6" t="s">
        <v>16</v>
      </c>
      <c r="E8" s="6"/>
      <c r="F8" s="6"/>
      <c r="G8" s="6"/>
      <c r="H8" s="6">
        <v>2</v>
      </c>
      <c r="I8" s="6">
        <v>2</v>
      </c>
      <c r="J8" s="6"/>
      <c r="K8" s="6"/>
      <c r="L8" s="6"/>
      <c r="M8" s="6"/>
      <c r="N8" s="6">
        <v>4</v>
      </c>
      <c r="O8" s="6">
        <f t="shared" ref="O8:O59" si="0">SUM(E8:K8)+M8</f>
        <v>4</v>
      </c>
    </row>
    <row r="9" spans="1:15" x14ac:dyDescent="0.5">
      <c r="A9" s="6" t="s">
        <v>109</v>
      </c>
      <c r="B9" s="6" t="s">
        <v>110</v>
      </c>
      <c r="C9" s="6" t="s">
        <v>15</v>
      </c>
      <c r="D9" s="6" t="s">
        <v>16</v>
      </c>
      <c r="E9" s="6"/>
      <c r="F9" s="6"/>
      <c r="G9" s="6"/>
      <c r="H9" s="6">
        <v>1</v>
      </c>
      <c r="I9" s="6"/>
      <c r="J9" s="6"/>
      <c r="K9" s="6"/>
      <c r="L9" s="6"/>
      <c r="M9" s="6"/>
      <c r="N9" s="6">
        <v>1</v>
      </c>
      <c r="O9" s="6">
        <f t="shared" si="0"/>
        <v>1</v>
      </c>
    </row>
    <row r="10" spans="1:15" x14ac:dyDescent="0.5">
      <c r="A10" s="6" t="s">
        <v>111</v>
      </c>
      <c r="B10" s="6" t="s">
        <v>112</v>
      </c>
      <c r="C10" s="6" t="s">
        <v>15</v>
      </c>
      <c r="D10" s="6" t="s">
        <v>16</v>
      </c>
      <c r="E10" s="6"/>
      <c r="F10" s="6"/>
      <c r="G10" s="6"/>
      <c r="H10" s="6"/>
      <c r="I10" s="6"/>
      <c r="J10" s="6"/>
      <c r="K10" s="6"/>
      <c r="L10" s="6">
        <v>1</v>
      </c>
      <c r="M10" s="6"/>
      <c r="N10" s="6">
        <v>1</v>
      </c>
      <c r="O10" s="6">
        <f t="shared" si="0"/>
        <v>0</v>
      </c>
    </row>
    <row r="11" spans="1:15" x14ac:dyDescent="0.5">
      <c r="A11" s="6" t="s">
        <v>113</v>
      </c>
      <c r="B11" s="6" t="s">
        <v>114</v>
      </c>
      <c r="C11" s="6" t="s">
        <v>15</v>
      </c>
      <c r="D11" s="6" t="s">
        <v>16</v>
      </c>
      <c r="E11" s="6">
        <v>1</v>
      </c>
      <c r="F11" s="6">
        <v>1</v>
      </c>
      <c r="G11" s="6"/>
      <c r="H11" s="6">
        <v>2</v>
      </c>
      <c r="I11" s="6"/>
      <c r="J11" s="6"/>
      <c r="K11" s="6"/>
      <c r="L11" s="6"/>
      <c r="M11" s="6"/>
      <c r="N11" s="6">
        <v>4</v>
      </c>
      <c r="O11" s="6">
        <f t="shared" si="0"/>
        <v>4</v>
      </c>
    </row>
    <row r="12" spans="1:15" x14ac:dyDescent="0.5">
      <c r="A12" s="6" t="s">
        <v>115</v>
      </c>
      <c r="B12" s="6" t="s">
        <v>116</v>
      </c>
      <c r="C12" s="6" t="s">
        <v>15</v>
      </c>
      <c r="D12" s="6" t="s">
        <v>16</v>
      </c>
      <c r="E12" s="6"/>
      <c r="F12" s="6"/>
      <c r="G12" s="6"/>
      <c r="H12" s="6"/>
      <c r="I12" s="6"/>
      <c r="J12" s="6"/>
      <c r="K12" s="6"/>
      <c r="L12" s="6">
        <v>1</v>
      </c>
      <c r="M12" s="6"/>
      <c r="N12" s="6">
        <v>1</v>
      </c>
      <c r="O12" s="6">
        <f t="shared" si="0"/>
        <v>0</v>
      </c>
    </row>
    <row r="13" spans="1:15" x14ac:dyDescent="0.5">
      <c r="A13" s="6" t="s">
        <v>117</v>
      </c>
      <c r="B13" s="6" t="s">
        <v>118</v>
      </c>
      <c r="C13" s="6" t="s">
        <v>15</v>
      </c>
      <c r="D13" s="6" t="s">
        <v>16</v>
      </c>
      <c r="E13" s="6"/>
      <c r="F13" s="6"/>
      <c r="G13" s="6"/>
      <c r="H13" s="6">
        <v>2</v>
      </c>
      <c r="I13" s="6"/>
      <c r="J13" s="6"/>
      <c r="K13" s="6"/>
      <c r="L13" s="6"/>
      <c r="M13" s="6"/>
      <c r="N13" s="6">
        <v>2</v>
      </c>
      <c r="O13" s="6">
        <f t="shared" si="0"/>
        <v>2</v>
      </c>
    </row>
    <row r="14" spans="1:15" x14ac:dyDescent="0.5">
      <c r="A14" s="6" t="s">
        <v>119</v>
      </c>
      <c r="B14" s="6" t="s">
        <v>120</v>
      </c>
      <c r="C14" s="6" t="s">
        <v>15</v>
      </c>
      <c r="D14" s="6" t="s">
        <v>16</v>
      </c>
      <c r="E14" s="6">
        <v>2</v>
      </c>
      <c r="F14" s="6"/>
      <c r="G14" s="6"/>
      <c r="H14" s="6"/>
      <c r="I14" s="6"/>
      <c r="J14" s="6"/>
      <c r="K14" s="6"/>
      <c r="L14" s="6"/>
      <c r="M14" s="6"/>
      <c r="N14" s="6">
        <v>2</v>
      </c>
      <c r="O14" s="6">
        <f t="shared" si="0"/>
        <v>2</v>
      </c>
    </row>
    <row r="15" spans="1:15" x14ac:dyDescent="0.5">
      <c r="A15" s="6" t="s">
        <v>121</v>
      </c>
      <c r="B15" s="6" t="s">
        <v>122</v>
      </c>
      <c r="C15" s="6" t="s">
        <v>15</v>
      </c>
      <c r="D15" s="6" t="s">
        <v>16</v>
      </c>
      <c r="E15" s="6"/>
      <c r="F15" s="6"/>
      <c r="G15" s="6"/>
      <c r="H15" s="6">
        <v>1</v>
      </c>
      <c r="I15" s="6">
        <v>1</v>
      </c>
      <c r="J15" s="6">
        <v>2</v>
      </c>
      <c r="K15" s="6">
        <v>2</v>
      </c>
      <c r="L15" s="6"/>
      <c r="M15" s="6"/>
      <c r="N15" s="6">
        <v>6</v>
      </c>
      <c r="O15" s="6">
        <f t="shared" si="0"/>
        <v>6</v>
      </c>
    </row>
    <row r="16" spans="1:15" x14ac:dyDescent="0.5">
      <c r="A16" s="6" t="s">
        <v>123</v>
      </c>
      <c r="B16" s="6" t="s">
        <v>124</v>
      </c>
      <c r="C16" s="6" t="s">
        <v>15</v>
      </c>
      <c r="D16" s="6" t="s">
        <v>16</v>
      </c>
      <c r="E16" s="6">
        <v>1</v>
      </c>
      <c r="F16" s="6"/>
      <c r="G16" s="6"/>
      <c r="H16" s="6"/>
      <c r="I16" s="6"/>
      <c r="J16" s="6"/>
      <c r="K16" s="6"/>
      <c r="L16" s="6"/>
      <c r="M16" s="6"/>
      <c r="N16" s="6">
        <v>1</v>
      </c>
      <c r="O16" s="6">
        <f t="shared" si="0"/>
        <v>1</v>
      </c>
    </row>
    <row r="17" spans="1:15" x14ac:dyDescent="0.5">
      <c r="A17" s="6" t="s">
        <v>125</v>
      </c>
      <c r="B17" s="6" t="s">
        <v>126</v>
      </c>
      <c r="C17" s="6" t="s">
        <v>15</v>
      </c>
      <c r="D17" s="6" t="s">
        <v>16</v>
      </c>
      <c r="E17" s="6"/>
      <c r="F17" s="6"/>
      <c r="G17" s="6"/>
      <c r="H17" s="6">
        <v>5</v>
      </c>
      <c r="I17" s="6"/>
      <c r="J17" s="6"/>
      <c r="K17" s="6"/>
      <c r="L17" s="6"/>
      <c r="M17" s="6"/>
      <c r="N17" s="6">
        <v>5</v>
      </c>
      <c r="O17" s="6">
        <f t="shared" si="0"/>
        <v>5</v>
      </c>
    </row>
    <row r="18" spans="1:15" x14ac:dyDescent="0.5">
      <c r="A18" s="6" t="s">
        <v>127</v>
      </c>
      <c r="B18" s="6" t="s">
        <v>128</v>
      </c>
      <c r="C18" s="6" t="s">
        <v>15</v>
      </c>
      <c r="D18" s="6" t="s">
        <v>16</v>
      </c>
      <c r="E18" s="6"/>
      <c r="F18" s="6"/>
      <c r="G18" s="6"/>
      <c r="H18" s="6">
        <v>2</v>
      </c>
      <c r="I18" s="6"/>
      <c r="J18" s="6"/>
      <c r="K18" s="6"/>
      <c r="L18" s="6"/>
      <c r="M18" s="6"/>
      <c r="N18" s="6">
        <v>2</v>
      </c>
      <c r="O18" s="6">
        <f t="shared" si="0"/>
        <v>2</v>
      </c>
    </row>
    <row r="19" spans="1:15" x14ac:dyDescent="0.5">
      <c r="A19" s="6" t="s">
        <v>129</v>
      </c>
      <c r="B19" s="6" t="s">
        <v>130</v>
      </c>
      <c r="C19" s="6" t="s">
        <v>15</v>
      </c>
      <c r="D19" s="6" t="s">
        <v>16</v>
      </c>
      <c r="E19" s="6"/>
      <c r="F19" s="6"/>
      <c r="G19" s="6"/>
      <c r="H19" s="6">
        <v>1</v>
      </c>
      <c r="I19" s="6"/>
      <c r="J19" s="6"/>
      <c r="K19" s="6"/>
      <c r="L19" s="6"/>
      <c r="M19" s="6"/>
      <c r="N19" s="6">
        <v>1</v>
      </c>
      <c r="O19" s="6">
        <f t="shared" si="0"/>
        <v>1</v>
      </c>
    </row>
    <row r="20" spans="1:15" x14ac:dyDescent="0.5">
      <c r="A20" s="6" t="s">
        <v>131</v>
      </c>
      <c r="B20" s="6" t="s">
        <v>132</v>
      </c>
      <c r="C20" s="6" t="s">
        <v>15</v>
      </c>
      <c r="D20" s="6" t="s">
        <v>16</v>
      </c>
      <c r="E20" s="6"/>
      <c r="F20" s="6"/>
      <c r="G20" s="6"/>
      <c r="H20" s="6">
        <v>2</v>
      </c>
      <c r="I20" s="6"/>
      <c r="J20" s="6"/>
      <c r="K20" s="6"/>
      <c r="L20" s="6"/>
      <c r="M20" s="6"/>
      <c r="N20" s="6">
        <v>2</v>
      </c>
      <c r="O20" s="6">
        <f t="shared" si="0"/>
        <v>2</v>
      </c>
    </row>
    <row r="21" spans="1:15" x14ac:dyDescent="0.5">
      <c r="A21" s="6" t="s">
        <v>133</v>
      </c>
      <c r="B21" s="6" t="s">
        <v>134</v>
      </c>
      <c r="C21" s="6" t="s">
        <v>15</v>
      </c>
      <c r="D21" s="6" t="s">
        <v>16</v>
      </c>
      <c r="E21" s="6"/>
      <c r="F21" s="6"/>
      <c r="G21" s="6"/>
      <c r="H21" s="6"/>
      <c r="I21" s="6">
        <v>1</v>
      </c>
      <c r="J21" s="6"/>
      <c r="K21" s="6"/>
      <c r="L21" s="6"/>
      <c r="M21" s="6"/>
      <c r="N21" s="6">
        <v>1</v>
      </c>
      <c r="O21" s="6">
        <f t="shared" si="0"/>
        <v>1</v>
      </c>
    </row>
    <row r="22" spans="1:15" x14ac:dyDescent="0.5">
      <c r="A22" s="6" t="s">
        <v>135</v>
      </c>
      <c r="B22" s="6" t="s">
        <v>136</v>
      </c>
      <c r="C22" s="6" t="s">
        <v>15</v>
      </c>
      <c r="D22" s="6" t="s">
        <v>16</v>
      </c>
      <c r="E22" s="6">
        <v>18</v>
      </c>
      <c r="F22" s="6"/>
      <c r="G22" s="6"/>
      <c r="H22" s="6"/>
      <c r="I22" s="6"/>
      <c r="J22" s="6"/>
      <c r="K22" s="6"/>
      <c r="L22" s="6"/>
      <c r="M22" s="6"/>
      <c r="N22" s="6">
        <v>18</v>
      </c>
      <c r="O22" s="6">
        <f t="shared" si="0"/>
        <v>18</v>
      </c>
    </row>
    <row r="23" spans="1:15" x14ac:dyDescent="0.5">
      <c r="A23" s="6" t="s">
        <v>137</v>
      </c>
      <c r="B23" s="6" t="s">
        <v>138</v>
      </c>
      <c r="C23" s="6" t="s">
        <v>15</v>
      </c>
      <c r="D23" s="6" t="s">
        <v>16</v>
      </c>
      <c r="E23" s="6">
        <v>6</v>
      </c>
      <c r="F23" s="6">
        <v>6</v>
      </c>
      <c r="G23" s="6">
        <v>6</v>
      </c>
      <c r="H23" s="6"/>
      <c r="I23" s="6"/>
      <c r="J23" s="6"/>
      <c r="K23" s="6"/>
      <c r="L23" s="6"/>
      <c r="M23" s="6"/>
      <c r="N23" s="6">
        <v>18</v>
      </c>
      <c r="O23" s="6">
        <f t="shared" si="0"/>
        <v>18</v>
      </c>
    </row>
    <row r="24" spans="1:15" x14ac:dyDescent="0.5">
      <c r="A24" s="6" t="s">
        <v>139</v>
      </c>
      <c r="B24" s="6" t="s">
        <v>140</v>
      </c>
      <c r="C24" s="6" t="s">
        <v>15</v>
      </c>
      <c r="D24" s="6" t="s">
        <v>16</v>
      </c>
      <c r="E24" s="6">
        <v>5</v>
      </c>
      <c r="F24" s="6"/>
      <c r="G24" s="6">
        <v>4</v>
      </c>
      <c r="H24" s="6"/>
      <c r="I24" s="6"/>
      <c r="J24" s="6"/>
      <c r="K24" s="6"/>
      <c r="L24" s="6"/>
      <c r="M24" s="6"/>
      <c r="N24" s="6">
        <v>9</v>
      </c>
      <c r="O24" s="6">
        <f t="shared" si="0"/>
        <v>9</v>
      </c>
    </row>
    <row r="25" spans="1:15" x14ac:dyDescent="0.5">
      <c r="A25" s="6" t="s">
        <v>141</v>
      </c>
      <c r="B25" s="6" t="s">
        <v>142</v>
      </c>
      <c r="C25" s="6" t="s">
        <v>15</v>
      </c>
      <c r="D25" s="6" t="s">
        <v>16</v>
      </c>
      <c r="E25" s="6">
        <v>2</v>
      </c>
      <c r="F25" s="6"/>
      <c r="G25" s="6"/>
      <c r="H25" s="6"/>
      <c r="I25" s="6"/>
      <c r="J25" s="6"/>
      <c r="K25" s="6"/>
      <c r="L25" s="6"/>
      <c r="M25" s="6"/>
      <c r="N25" s="6">
        <v>2</v>
      </c>
      <c r="O25" s="6">
        <f t="shared" si="0"/>
        <v>2</v>
      </c>
    </row>
    <row r="26" spans="1:15" x14ac:dyDescent="0.5">
      <c r="A26" s="6" t="s">
        <v>143</v>
      </c>
      <c r="B26" s="6" t="s">
        <v>144</v>
      </c>
      <c r="C26" s="6" t="s">
        <v>15</v>
      </c>
      <c r="D26" s="6" t="s">
        <v>16</v>
      </c>
      <c r="E26" s="6">
        <v>4</v>
      </c>
      <c r="F26" s="6">
        <v>6</v>
      </c>
      <c r="G26" s="6">
        <v>9</v>
      </c>
      <c r="H26" s="6"/>
      <c r="I26" s="6">
        <v>1</v>
      </c>
      <c r="J26" s="6"/>
      <c r="K26" s="6"/>
      <c r="L26" s="6"/>
      <c r="M26" s="6"/>
      <c r="N26" s="6">
        <v>20</v>
      </c>
      <c r="O26" s="6">
        <f t="shared" si="0"/>
        <v>20</v>
      </c>
    </row>
    <row r="27" spans="1:15" x14ac:dyDescent="0.5">
      <c r="A27" s="6" t="s">
        <v>145</v>
      </c>
      <c r="B27" s="6" t="s">
        <v>146</v>
      </c>
      <c r="C27" s="6" t="s">
        <v>15</v>
      </c>
      <c r="D27" s="6" t="s">
        <v>16</v>
      </c>
      <c r="E27" s="6"/>
      <c r="F27" s="6">
        <v>2</v>
      </c>
      <c r="G27" s="6"/>
      <c r="H27" s="6"/>
      <c r="I27" s="6"/>
      <c r="J27" s="6"/>
      <c r="K27" s="6"/>
      <c r="L27" s="6"/>
      <c r="M27" s="6"/>
      <c r="N27" s="6">
        <v>2</v>
      </c>
      <c r="O27" s="6">
        <f t="shared" si="0"/>
        <v>2</v>
      </c>
    </row>
    <row r="28" spans="1:15" x14ac:dyDescent="0.5">
      <c r="A28" s="6" t="s">
        <v>147</v>
      </c>
      <c r="B28" s="6" t="s">
        <v>148</v>
      </c>
      <c r="C28" s="6" t="s">
        <v>15</v>
      </c>
      <c r="D28" s="6" t="s">
        <v>16</v>
      </c>
      <c r="E28" s="6"/>
      <c r="F28" s="6">
        <v>2</v>
      </c>
      <c r="G28" s="6"/>
      <c r="H28" s="6">
        <v>3</v>
      </c>
      <c r="I28" s="6">
        <v>4</v>
      </c>
      <c r="J28" s="6"/>
      <c r="K28" s="6"/>
      <c r="L28" s="6"/>
      <c r="M28" s="6"/>
      <c r="N28" s="6">
        <v>9</v>
      </c>
      <c r="O28" s="6">
        <f t="shared" si="0"/>
        <v>9</v>
      </c>
    </row>
    <row r="29" spans="1:15" x14ac:dyDescent="0.5">
      <c r="A29" s="6" t="s">
        <v>149</v>
      </c>
      <c r="B29" s="6" t="s">
        <v>150</v>
      </c>
      <c r="C29" s="6" t="s">
        <v>15</v>
      </c>
      <c r="D29" s="6" t="s">
        <v>16</v>
      </c>
      <c r="E29" s="6">
        <v>6</v>
      </c>
      <c r="F29" s="6">
        <v>6</v>
      </c>
      <c r="G29" s="6">
        <v>6</v>
      </c>
      <c r="H29" s="6"/>
      <c r="I29" s="6"/>
      <c r="J29" s="6"/>
      <c r="K29" s="6"/>
      <c r="L29" s="6"/>
      <c r="M29" s="6"/>
      <c r="N29" s="6">
        <v>18</v>
      </c>
      <c r="O29" s="6">
        <f t="shared" si="0"/>
        <v>18</v>
      </c>
    </row>
    <row r="30" spans="1:15" x14ac:dyDescent="0.5">
      <c r="A30" s="6" t="s">
        <v>151</v>
      </c>
      <c r="B30" s="6" t="s">
        <v>152</v>
      </c>
      <c r="C30" s="6" t="s">
        <v>15</v>
      </c>
      <c r="D30" s="6" t="s">
        <v>16</v>
      </c>
      <c r="E30" s="6">
        <v>7</v>
      </c>
      <c r="F30" s="6">
        <v>3</v>
      </c>
      <c r="G30" s="6">
        <v>4</v>
      </c>
      <c r="H30" s="6">
        <v>2</v>
      </c>
      <c r="I30" s="6">
        <v>3</v>
      </c>
      <c r="J30" s="6"/>
      <c r="K30" s="6"/>
      <c r="L30" s="6"/>
      <c r="M30" s="6"/>
      <c r="N30" s="6">
        <v>19</v>
      </c>
      <c r="O30" s="6">
        <f t="shared" si="0"/>
        <v>19</v>
      </c>
    </row>
    <row r="31" spans="1:15" x14ac:dyDescent="0.5">
      <c r="A31" s="6" t="s">
        <v>153</v>
      </c>
      <c r="B31" s="6" t="s">
        <v>154</v>
      </c>
      <c r="C31" s="6" t="s">
        <v>15</v>
      </c>
      <c r="D31" s="6" t="s">
        <v>16</v>
      </c>
      <c r="E31" s="6"/>
      <c r="F31" s="6"/>
      <c r="G31" s="6"/>
      <c r="H31" s="6"/>
      <c r="I31" s="6">
        <v>1</v>
      </c>
      <c r="J31" s="6">
        <v>3</v>
      </c>
      <c r="K31" s="6">
        <v>1</v>
      </c>
      <c r="L31" s="6">
        <v>4</v>
      </c>
      <c r="M31" s="6"/>
      <c r="N31" s="6">
        <v>9</v>
      </c>
      <c r="O31" s="6">
        <f t="shared" si="0"/>
        <v>5</v>
      </c>
    </row>
    <row r="32" spans="1:15" x14ac:dyDescent="0.5">
      <c r="A32" s="6" t="s">
        <v>155</v>
      </c>
      <c r="B32" s="6" t="s">
        <v>156</v>
      </c>
      <c r="C32" s="6" t="s">
        <v>15</v>
      </c>
      <c r="D32" s="6" t="s">
        <v>16</v>
      </c>
      <c r="E32" s="6"/>
      <c r="F32" s="6">
        <v>1</v>
      </c>
      <c r="G32" s="6"/>
      <c r="H32" s="6"/>
      <c r="I32" s="6"/>
      <c r="J32" s="6"/>
      <c r="K32" s="6"/>
      <c r="L32" s="6"/>
      <c r="M32" s="6"/>
      <c r="N32" s="6">
        <v>1</v>
      </c>
      <c r="O32" s="6">
        <f t="shared" si="0"/>
        <v>1</v>
      </c>
    </row>
    <row r="33" spans="1:15" x14ac:dyDescent="0.5">
      <c r="A33" s="6" t="s">
        <v>157</v>
      </c>
      <c r="B33" s="6" t="s">
        <v>158</v>
      </c>
      <c r="C33" s="6" t="s">
        <v>15</v>
      </c>
      <c r="D33" s="6" t="s">
        <v>16</v>
      </c>
      <c r="E33" s="6">
        <v>5</v>
      </c>
      <c r="F33" s="6">
        <v>9</v>
      </c>
      <c r="G33" s="6">
        <v>8</v>
      </c>
      <c r="H33" s="6"/>
      <c r="I33" s="6">
        <v>5</v>
      </c>
      <c r="J33" s="6"/>
      <c r="K33" s="6"/>
      <c r="L33" s="6"/>
      <c r="M33" s="6"/>
      <c r="N33" s="6">
        <v>27</v>
      </c>
      <c r="O33" s="6">
        <f t="shared" si="0"/>
        <v>27</v>
      </c>
    </row>
    <row r="34" spans="1:15" x14ac:dyDescent="0.5">
      <c r="A34" s="6" t="s">
        <v>159</v>
      </c>
      <c r="B34" s="6" t="s">
        <v>160</v>
      </c>
      <c r="C34" s="6" t="s">
        <v>15</v>
      </c>
      <c r="D34" s="6" t="s">
        <v>16</v>
      </c>
      <c r="E34" s="6"/>
      <c r="F34" s="6"/>
      <c r="G34" s="6"/>
      <c r="H34" s="6"/>
      <c r="I34" s="6"/>
      <c r="J34" s="6"/>
      <c r="K34" s="6"/>
      <c r="L34" s="6"/>
      <c r="M34" s="6">
        <v>1</v>
      </c>
      <c r="N34" s="6">
        <v>1</v>
      </c>
      <c r="O34" s="6">
        <f t="shared" si="0"/>
        <v>1</v>
      </c>
    </row>
    <row r="35" spans="1:15" x14ac:dyDescent="0.5">
      <c r="A35" s="6" t="s">
        <v>13</v>
      </c>
      <c r="B35" s="6" t="s">
        <v>14</v>
      </c>
      <c r="C35" s="6" t="s">
        <v>15</v>
      </c>
      <c r="D35" s="6" t="s">
        <v>16</v>
      </c>
      <c r="E35" s="6"/>
      <c r="F35" s="6"/>
      <c r="G35" s="6"/>
      <c r="H35" s="6">
        <v>1</v>
      </c>
      <c r="I35" s="6">
        <v>3</v>
      </c>
      <c r="J35" s="6"/>
      <c r="K35" s="6"/>
      <c r="L35" s="6"/>
      <c r="M35" s="6"/>
      <c r="N35" s="6">
        <v>4</v>
      </c>
      <c r="O35" s="6">
        <f t="shared" si="0"/>
        <v>4</v>
      </c>
    </row>
    <row r="36" spans="1:15" x14ac:dyDescent="0.5">
      <c r="A36" s="6" t="s">
        <v>71</v>
      </c>
      <c r="B36" s="6" t="s">
        <v>72</v>
      </c>
      <c r="C36" s="6" t="s">
        <v>15</v>
      </c>
      <c r="D36" s="6" t="s">
        <v>16</v>
      </c>
      <c r="E36" s="6"/>
      <c r="F36" s="6"/>
      <c r="G36" s="6"/>
      <c r="H36" s="6">
        <v>3</v>
      </c>
      <c r="I36" s="6">
        <v>1</v>
      </c>
      <c r="J36" s="6"/>
      <c r="K36" s="6"/>
      <c r="L36" s="6"/>
      <c r="M36" s="6"/>
      <c r="N36" s="6">
        <v>4</v>
      </c>
      <c r="O36" s="6">
        <f t="shared" si="0"/>
        <v>4</v>
      </c>
    </row>
    <row r="37" spans="1:15" x14ac:dyDescent="0.5">
      <c r="A37" s="6" t="s">
        <v>73</v>
      </c>
      <c r="B37" s="6" t="s">
        <v>74</v>
      </c>
      <c r="C37" s="6" t="s">
        <v>15</v>
      </c>
      <c r="D37" s="6" t="s">
        <v>16</v>
      </c>
      <c r="E37" s="6">
        <v>1</v>
      </c>
      <c r="F37" s="6"/>
      <c r="G37" s="6"/>
      <c r="H37" s="6">
        <v>6</v>
      </c>
      <c r="I37" s="6"/>
      <c r="J37" s="6"/>
      <c r="K37" s="6">
        <v>2</v>
      </c>
      <c r="L37" s="6"/>
      <c r="M37" s="6"/>
      <c r="N37" s="6">
        <v>9</v>
      </c>
      <c r="O37" s="6">
        <f t="shared" si="0"/>
        <v>9</v>
      </c>
    </row>
    <row r="38" spans="1:15" x14ac:dyDescent="0.5">
      <c r="A38" s="6" t="s">
        <v>161</v>
      </c>
      <c r="B38" s="6" t="s">
        <v>132</v>
      </c>
      <c r="C38" s="6" t="s">
        <v>15</v>
      </c>
      <c r="D38" s="6" t="s">
        <v>16</v>
      </c>
      <c r="E38" s="6">
        <v>5</v>
      </c>
      <c r="F38" s="6"/>
      <c r="G38" s="6">
        <v>3</v>
      </c>
      <c r="H38" s="6"/>
      <c r="I38" s="6"/>
      <c r="J38" s="6"/>
      <c r="K38" s="6"/>
      <c r="L38" s="6"/>
      <c r="M38" s="6"/>
      <c r="N38" s="6">
        <v>8</v>
      </c>
      <c r="O38" s="6">
        <f t="shared" si="0"/>
        <v>8</v>
      </c>
    </row>
    <row r="39" spans="1:15" x14ac:dyDescent="0.5">
      <c r="A39" s="6" t="s">
        <v>162</v>
      </c>
      <c r="B39" s="6" t="s">
        <v>134</v>
      </c>
      <c r="C39" s="6" t="s">
        <v>15</v>
      </c>
      <c r="D39" s="6" t="s">
        <v>16</v>
      </c>
      <c r="E39" s="6"/>
      <c r="F39" s="6"/>
      <c r="G39" s="6"/>
      <c r="H39" s="6">
        <v>1</v>
      </c>
      <c r="I39" s="6"/>
      <c r="J39" s="6">
        <v>5</v>
      </c>
      <c r="K39" s="6">
        <v>1</v>
      </c>
      <c r="L39" s="6">
        <v>2</v>
      </c>
      <c r="M39" s="6"/>
      <c r="N39" s="6">
        <v>9</v>
      </c>
      <c r="O39" s="6">
        <f t="shared" si="0"/>
        <v>7</v>
      </c>
    </row>
    <row r="40" spans="1:15" x14ac:dyDescent="0.5">
      <c r="A40" s="6" t="s">
        <v>163</v>
      </c>
      <c r="B40" s="6" t="s">
        <v>164</v>
      </c>
      <c r="C40" s="6" t="s">
        <v>15</v>
      </c>
      <c r="D40" s="6" t="s">
        <v>16</v>
      </c>
      <c r="E40" s="6">
        <v>4</v>
      </c>
      <c r="F40" s="6"/>
      <c r="G40" s="6">
        <v>4</v>
      </c>
      <c r="H40" s="6"/>
      <c r="I40" s="6"/>
      <c r="J40" s="6"/>
      <c r="K40" s="6"/>
      <c r="L40" s="6">
        <v>1</v>
      </c>
      <c r="M40" s="6"/>
      <c r="N40" s="6">
        <v>9</v>
      </c>
      <c r="O40" s="6">
        <f t="shared" si="0"/>
        <v>8</v>
      </c>
    </row>
    <row r="41" spans="1:15" x14ac:dyDescent="0.5">
      <c r="A41" s="6" t="s">
        <v>165</v>
      </c>
      <c r="B41" s="6" t="s">
        <v>166</v>
      </c>
      <c r="C41" s="6" t="s">
        <v>15</v>
      </c>
      <c r="D41" s="6" t="s">
        <v>16</v>
      </c>
      <c r="E41" s="6"/>
      <c r="F41" s="6">
        <v>5</v>
      </c>
      <c r="G41" s="6">
        <v>3</v>
      </c>
      <c r="H41" s="6"/>
      <c r="I41" s="6"/>
      <c r="J41" s="6"/>
      <c r="K41" s="6"/>
      <c r="L41" s="6"/>
      <c r="M41" s="6"/>
      <c r="N41" s="6">
        <v>8</v>
      </c>
      <c r="O41" s="6">
        <f t="shared" si="0"/>
        <v>8</v>
      </c>
    </row>
    <row r="42" spans="1:15" x14ac:dyDescent="0.5">
      <c r="A42" s="6" t="s">
        <v>167</v>
      </c>
      <c r="B42" s="6" t="s">
        <v>168</v>
      </c>
      <c r="C42" s="6" t="s">
        <v>15</v>
      </c>
      <c r="D42" s="6" t="s">
        <v>16</v>
      </c>
      <c r="E42" s="6">
        <v>8</v>
      </c>
      <c r="F42" s="6"/>
      <c r="G42" s="6"/>
      <c r="H42" s="6"/>
      <c r="I42" s="6"/>
      <c r="J42" s="6"/>
      <c r="K42" s="6"/>
      <c r="L42" s="6"/>
      <c r="M42" s="6"/>
      <c r="N42" s="6">
        <v>8</v>
      </c>
      <c r="O42" s="6">
        <f t="shared" si="0"/>
        <v>8</v>
      </c>
    </row>
    <row r="43" spans="1:15" x14ac:dyDescent="0.5">
      <c r="A43" s="6" t="s">
        <v>169</v>
      </c>
      <c r="B43" s="6" t="s">
        <v>138</v>
      </c>
      <c r="C43" s="6" t="s">
        <v>15</v>
      </c>
      <c r="D43" s="6" t="s">
        <v>16</v>
      </c>
      <c r="E43" s="6">
        <v>4</v>
      </c>
      <c r="F43" s="6">
        <v>2</v>
      </c>
      <c r="G43" s="6">
        <v>1</v>
      </c>
      <c r="H43" s="6"/>
      <c r="I43" s="6"/>
      <c r="J43" s="6"/>
      <c r="K43" s="6"/>
      <c r="L43" s="6"/>
      <c r="M43" s="6"/>
      <c r="N43" s="6">
        <v>7</v>
      </c>
      <c r="O43" s="6">
        <f t="shared" si="0"/>
        <v>7</v>
      </c>
    </row>
    <row r="44" spans="1:15" x14ac:dyDescent="0.5">
      <c r="A44" s="6" t="s">
        <v>170</v>
      </c>
      <c r="B44" s="6" t="s">
        <v>144</v>
      </c>
      <c r="C44" s="6" t="s">
        <v>15</v>
      </c>
      <c r="D44" s="6" t="s">
        <v>16</v>
      </c>
      <c r="E44" s="6">
        <v>4</v>
      </c>
      <c r="F44" s="6"/>
      <c r="G44" s="6"/>
      <c r="H44" s="6"/>
      <c r="I44" s="6"/>
      <c r="J44" s="6"/>
      <c r="K44" s="6"/>
      <c r="L44" s="6"/>
      <c r="M44" s="6"/>
      <c r="N44" s="6">
        <v>4</v>
      </c>
      <c r="O44" s="6">
        <f t="shared" si="0"/>
        <v>4</v>
      </c>
    </row>
    <row r="45" spans="1:15" x14ac:dyDescent="0.5">
      <c r="A45" s="6" t="s">
        <v>171</v>
      </c>
      <c r="B45" s="6" t="s">
        <v>172</v>
      </c>
      <c r="C45" s="6" t="s">
        <v>15</v>
      </c>
      <c r="D45" s="6" t="s">
        <v>16</v>
      </c>
      <c r="E45" s="6"/>
      <c r="F45" s="6">
        <v>1</v>
      </c>
      <c r="G45" s="6">
        <v>7</v>
      </c>
      <c r="H45" s="6"/>
      <c r="I45" s="6">
        <v>1</v>
      </c>
      <c r="J45" s="6"/>
      <c r="K45" s="6"/>
      <c r="L45" s="6"/>
      <c r="M45" s="6"/>
      <c r="N45" s="6">
        <v>9</v>
      </c>
      <c r="O45" s="6">
        <f t="shared" si="0"/>
        <v>9</v>
      </c>
    </row>
    <row r="46" spans="1:15" x14ac:dyDescent="0.5">
      <c r="A46" s="6" t="s">
        <v>173</v>
      </c>
      <c r="B46" s="6" t="s">
        <v>174</v>
      </c>
      <c r="C46" s="6" t="s">
        <v>15</v>
      </c>
      <c r="D46" s="6" t="s">
        <v>16</v>
      </c>
      <c r="E46" s="6">
        <v>3</v>
      </c>
      <c r="F46" s="6"/>
      <c r="G46" s="6">
        <v>1</v>
      </c>
      <c r="H46" s="6"/>
      <c r="I46" s="6"/>
      <c r="J46" s="6"/>
      <c r="K46" s="6"/>
      <c r="L46" s="6"/>
      <c r="M46" s="6"/>
      <c r="N46" s="6">
        <v>4</v>
      </c>
      <c r="O46" s="6">
        <f t="shared" si="0"/>
        <v>4</v>
      </c>
    </row>
    <row r="47" spans="1:15" x14ac:dyDescent="0.5">
      <c r="A47" s="6" t="s">
        <v>175</v>
      </c>
      <c r="B47" s="6" t="s">
        <v>176</v>
      </c>
      <c r="C47" s="6" t="s">
        <v>15</v>
      </c>
      <c r="D47" s="6" t="s">
        <v>16</v>
      </c>
      <c r="E47" s="6"/>
      <c r="F47" s="6">
        <v>1</v>
      </c>
      <c r="G47" s="6"/>
      <c r="H47" s="6">
        <v>5</v>
      </c>
      <c r="I47" s="6">
        <v>1</v>
      </c>
      <c r="J47" s="6"/>
      <c r="K47" s="6">
        <v>1</v>
      </c>
      <c r="L47" s="6">
        <v>1</v>
      </c>
      <c r="M47" s="6"/>
      <c r="N47" s="6">
        <v>9</v>
      </c>
      <c r="O47" s="6">
        <f t="shared" si="0"/>
        <v>8</v>
      </c>
    </row>
    <row r="48" spans="1:15" x14ac:dyDescent="0.5">
      <c r="A48" s="6" t="s">
        <v>177</v>
      </c>
      <c r="B48" s="6" t="s">
        <v>136</v>
      </c>
      <c r="C48" s="6" t="s">
        <v>15</v>
      </c>
      <c r="D48" s="6" t="s">
        <v>16</v>
      </c>
      <c r="E48" s="6">
        <v>8</v>
      </c>
      <c r="F48" s="6"/>
      <c r="G48" s="6"/>
      <c r="H48" s="6"/>
      <c r="I48" s="6"/>
      <c r="J48" s="6"/>
      <c r="K48" s="6"/>
      <c r="L48" s="6">
        <v>1</v>
      </c>
      <c r="M48" s="6"/>
      <c r="N48" s="6">
        <v>9</v>
      </c>
      <c r="O48" s="6">
        <f t="shared" si="0"/>
        <v>8</v>
      </c>
    </row>
    <row r="49" spans="1:15" x14ac:dyDescent="0.5">
      <c r="A49" s="6" t="s">
        <v>178</v>
      </c>
      <c r="B49" s="6" t="s">
        <v>150</v>
      </c>
      <c r="C49" s="6" t="s">
        <v>15</v>
      </c>
      <c r="D49" s="6" t="s">
        <v>16</v>
      </c>
      <c r="E49" s="6"/>
      <c r="F49" s="6"/>
      <c r="G49" s="6"/>
      <c r="H49" s="6">
        <v>5</v>
      </c>
      <c r="I49" s="6">
        <v>3</v>
      </c>
      <c r="J49" s="6"/>
      <c r="K49" s="6"/>
      <c r="L49" s="6">
        <v>1</v>
      </c>
      <c r="M49" s="6"/>
      <c r="N49" s="6">
        <v>9</v>
      </c>
      <c r="O49" s="6">
        <f t="shared" si="0"/>
        <v>8</v>
      </c>
    </row>
    <row r="50" spans="1:15" x14ac:dyDescent="0.5">
      <c r="A50" s="6" t="s">
        <v>179</v>
      </c>
      <c r="B50" s="6" t="s">
        <v>152</v>
      </c>
      <c r="C50" s="6" t="s">
        <v>15</v>
      </c>
      <c r="D50" s="6" t="s">
        <v>16</v>
      </c>
      <c r="E50" s="6">
        <v>3</v>
      </c>
      <c r="F50" s="6">
        <v>1</v>
      </c>
      <c r="G50" s="6">
        <v>4</v>
      </c>
      <c r="H50" s="6"/>
      <c r="I50" s="6"/>
      <c r="J50" s="6"/>
      <c r="K50" s="6"/>
      <c r="L50" s="6">
        <v>1</v>
      </c>
      <c r="M50" s="6"/>
      <c r="N50" s="6">
        <v>9</v>
      </c>
      <c r="O50" s="6">
        <f t="shared" si="0"/>
        <v>8</v>
      </c>
    </row>
    <row r="51" spans="1:15" x14ac:dyDescent="0.5">
      <c r="A51" s="6" t="s">
        <v>180</v>
      </c>
      <c r="B51" s="6" t="s">
        <v>154</v>
      </c>
      <c r="C51" s="6" t="s">
        <v>15</v>
      </c>
      <c r="D51" s="6" t="s">
        <v>16</v>
      </c>
      <c r="E51" s="6"/>
      <c r="F51" s="6">
        <v>1</v>
      </c>
      <c r="G51" s="6"/>
      <c r="H51" s="6">
        <v>1</v>
      </c>
      <c r="I51" s="6"/>
      <c r="J51" s="6">
        <v>4</v>
      </c>
      <c r="K51" s="6">
        <v>2</v>
      </c>
      <c r="L51" s="6">
        <v>1</v>
      </c>
      <c r="M51" s="6"/>
      <c r="N51" s="6">
        <v>9</v>
      </c>
      <c r="O51" s="6">
        <f t="shared" si="0"/>
        <v>8</v>
      </c>
    </row>
    <row r="52" spans="1:15" x14ac:dyDescent="0.5">
      <c r="A52" s="6" t="s">
        <v>85</v>
      </c>
      <c r="B52" s="6" t="s">
        <v>86</v>
      </c>
      <c r="C52" s="6" t="s">
        <v>15</v>
      </c>
      <c r="D52" s="6" t="s">
        <v>16</v>
      </c>
      <c r="E52" s="6"/>
      <c r="F52" s="6"/>
      <c r="G52" s="6">
        <v>7</v>
      </c>
      <c r="H52" s="6"/>
      <c r="I52" s="6"/>
      <c r="J52" s="6"/>
      <c r="K52" s="6"/>
      <c r="L52" s="6"/>
      <c r="M52" s="6"/>
      <c r="N52" s="6">
        <v>7</v>
      </c>
      <c r="O52" s="6">
        <f t="shared" si="0"/>
        <v>7</v>
      </c>
    </row>
    <row r="53" spans="1:15" x14ac:dyDescent="0.5">
      <c r="A53" s="6" t="s">
        <v>87</v>
      </c>
      <c r="B53" s="6" t="s">
        <v>88</v>
      </c>
      <c r="C53" s="6" t="s">
        <v>15</v>
      </c>
      <c r="D53" s="6" t="s">
        <v>16</v>
      </c>
      <c r="E53" s="6">
        <v>12</v>
      </c>
      <c r="F53" s="6">
        <v>1</v>
      </c>
      <c r="G53" s="6">
        <v>1</v>
      </c>
      <c r="H53" s="6"/>
      <c r="I53" s="6">
        <v>1</v>
      </c>
      <c r="J53" s="6"/>
      <c r="K53" s="6"/>
      <c r="L53" s="6"/>
      <c r="M53" s="6"/>
      <c r="N53" s="6">
        <v>15</v>
      </c>
      <c r="O53" s="6">
        <f t="shared" si="0"/>
        <v>15</v>
      </c>
    </row>
    <row r="54" spans="1:15" x14ac:dyDescent="0.5">
      <c r="A54" s="6" t="s">
        <v>89</v>
      </c>
      <c r="B54" s="6" t="s">
        <v>90</v>
      </c>
      <c r="C54" s="6" t="s">
        <v>15</v>
      </c>
      <c r="D54" s="6" t="s">
        <v>16</v>
      </c>
      <c r="E54" s="6">
        <v>2</v>
      </c>
      <c r="F54" s="6">
        <v>1</v>
      </c>
      <c r="G54" s="6"/>
      <c r="H54" s="6">
        <v>2</v>
      </c>
      <c r="I54" s="6">
        <v>3</v>
      </c>
      <c r="J54" s="6">
        <v>1</v>
      </c>
      <c r="K54" s="6"/>
      <c r="L54" s="6"/>
      <c r="M54" s="6"/>
      <c r="N54" s="6">
        <v>9</v>
      </c>
      <c r="O54" s="6">
        <f t="shared" si="0"/>
        <v>9</v>
      </c>
    </row>
    <row r="55" spans="1:15" x14ac:dyDescent="0.5">
      <c r="A55" s="6" t="s">
        <v>91</v>
      </c>
      <c r="B55" s="6" t="s">
        <v>92</v>
      </c>
      <c r="C55" s="6" t="s">
        <v>15</v>
      </c>
      <c r="D55" s="6" t="s">
        <v>16</v>
      </c>
      <c r="E55" s="6"/>
      <c r="F55" s="6"/>
      <c r="G55" s="6"/>
      <c r="H55" s="6">
        <v>5</v>
      </c>
      <c r="I55" s="6"/>
      <c r="J55" s="6">
        <v>3</v>
      </c>
      <c r="K55" s="6">
        <v>2</v>
      </c>
      <c r="L55" s="6"/>
      <c r="M55" s="6"/>
      <c r="N55" s="6">
        <v>10</v>
      </c>
      <c r="O55" s="6">
        <f t="shared" si="0"/>
        <v>10</v>
      </c>
    </row>
    <row r="56" spans="1:15" x14ac:dyDescent="0.5">
      <c r="A56" s="6" t="s">
        <v>93</v>
      </c>
      <c r="B56" s="6" t="s">
        <v>94</v>
      </c>
      <c r="C56" s="6" t="s">
        <v>15</v>
      </c>
      <c r="D56" s="6" t="s">
        <v>16</v>
      </c>
      <c r="E56" s="6">
        <v>1</v>
      </c>
      <c r="F56" s="6">
        <v>2</v>
      </c>
      <c r="G56" s="6">
        <v>1</v>
      </c>
      <c r="H56" s="6">
        <v>2</v>
      </c>
      <c r="I56" s="6">
        <v>2</v>
      </c>
      <c r="J56" s="6"/>
      <c r="K56" s="6"/>
      <c r="L56" s="6"/>
      <c r="M56" s="6"/>
      <c r="N56" s="6">
        <v>8</v>
      </c>
      <c r="O56" s="6">
        <f t="shared" si="0"/>
        <v>8</v>
      </c>
    </row>
    <row r="57" spans="1:15" x14ac:dyDescent="0.5">
      <c r="A57" s="6" t="s">
        <v>181</v>
      </c>
      <c r="B57" s="6" t="s">
        <v>182</v>
      </c>
      <c r="C57" s="6" t="s">
        <v>15</v>
      </c>
      <c r="D57" s="6" t="s">
        <v>16</v>
      </c>
      <c r="E57" s="6">
        <v>1</v>
      </c>
      <c r="F57" s="6">
        <v>4</v>
      </c>
      <c r="G57" s="6">
        <v>2</v>
      </c>
      <c r="H57" s="6"/>
      <c r="I57" s="6">
        <v>1</v>
      </c>
      <c r="J57" s="6"/>
      <c r="K57" s="6"/>
      <c r="L57" s="6"/>
      <c r="M57" s="6"/>
      <c r="N57" s="6">
        <v>8</v>
      </c>
      <c r="O57" s="6">
        <f t="shared" si="0"/>
        <v>8</v>
      </c>
    </row>
    <row r="58" spans="1:15" x14ac:dyDescent="0.5">
      <c r="A58" s="6" t="s">
        <v>101</v>
      </c>
      <c r="B58" s="6" t="s">
        <v>102</v>
      </c>
      <c r="C58" s="6" t="s">
        <v>15</v>
      </c>
      <c r="D58" s="6" t="s">
        <v>16</v>
      </c>
      <c r="E58" s="6">
        <v>7</v>
      </c>
      <c r="F58" s="6"/>
      <c r="G58" s="6">
        <v>1</v>
      </c>
      <c r="H58" s="6"/>
      <c r="I58" s="6"/>
      <c r="J58" s="6"/>
      <c r="K58" s="6"/>
      <c r="L58" s="6"/>
      <c r="M58" s="6"/>
      <c r="N58" s="6">
        <v>8</v>
      </c>
      <c r="O58" s="6">
        <f t="shared" si="0"/>
        <v>8</v>
      </c>
    </row>
    <row r="59" spans="1:15" x14ac:dyDescent="0.5">
      <c r="A59" s="6" t="s">
        <v>12</v>
      </c>
      <c r="B59" s="6"/>
      <c r="C59" s="6"/>
      <c r="D59" s="6"/>
      <c r="E59" s="6">
        <v>123</v>
      </c>
      <c r="F59" s="6">
        <v>61</v>
      </c>
      <c r="G59" s="6">
        <v>73</v>
      </c>
      <c r="H59" s="6">
        <v>59</v>
      </c>
      <c r="I59" s="6">
        <v>35</v>
      </c>
      <c r="J59" s="6">
        <v>18</v>
      </c>
      <c r="K59" s="6">
        <v>13</v>
      </c>
      <c r="L59" s="6">
        <v>14</v>
      </c>
      <c r="M59" s="6">
        <v>1</v>
      </c>
      <c r="N59" s="6">
        <v>397</v>
      </c>
      <c r="O59" s="6">
        <f t="shared" si="0"/>
        <v>383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8"/>
  <sheetViews>
    <sheetView tabSelected="1" workbookViewId="0">
      <selection activeCell="S13" sqref="S13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6" width="4.140625" style="4" bestFit="1" customWidth="1"/>
    <col min="7" max="7" width="4.42578125" style="4" bestFit="1" customWidth="1"/>
    <col min="8" max="8" width="4.140625" style="4" bestFit="1" customWidth="1"/>
    <col min="9" max="9" width="4.42578125" style="4" bestFit="1" customWidth="1"/>
    <col min="10" max="10" width="3.42578125" style="4" bestFit="1" customWidth="1"/>
    <col min="11" max="11" width="4.5703125" style="4" bestFit="1" customWidth="1"/>
    <col min="12" max="13" width="4.140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352</v>
      </c>
      <c r="B1" s="4" t="s">
        <v>0</v>
      </c>
    </row>
    <row r="2" spans="1:15" x14ac:dyDescent="0.5">
      <c r="A2" s="1" t="s">
        <v>353</v>
      </c>
      <c r="B2" s="4" t="s">
        <v>1</v>
      </c>
    </row>
    <row r="3" spans="1:15" x14ac:dyDescent="0.5">
      <c r="A3" s="1" t="s">
        <v>354</v>
      </c>
      <c r="B3" s="4" t="s">
        <v>183</v>
      </c>
    </row>
    <row r="5" spans="1:15" x14ac:dyDescent="0.5">
      <c r="A5" s="9" t="s">
        <v>355</v>
      </c>
      <c r="B5" s="9" t="s">
        <v>356</v>
      </c>
      <c r="C5" s="9" t="s">
        <v>357</v>
      </c>
      <c r="D5" s="9" t="s">
        <v>358</v>
      </c>
      <c r="E5" s="11" t="s">
        <v>362</v>
      </c>
      <c r="F5" s="11"/>
      <c r="G5" s="11"/>
      <c r="H5" s="11"/>
      <c r="I5" s="11"/>
      <c r="J5" s="11"/>
      <c r="K5" s="11"/>
      <c r="L5" s="11"/>
      <c r="M5" s="11"/>
      <c r="N5" s="10" t="s">
        <v>359</v>
      </c>
      <c r="O5" s="10"/>
    </row>
    <row r="6" spans="1:15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104</v>
      </c>
      <c r="N6" s="2" t="s">
        <v>360</v>
      </c>
      <c r="O6" s="2" t="s">
        <v>361</v>
      </c>
    </row>
    <row r="7" spans="1:15" x14ac:dyDescent="0.5">
      <c r="A7" s="6" t="s">
        <v>111</v>
      </c>
      <c r="B7" s="6" t="s">
        <v>112</v>
      </c>
      <c r="C7" s="6" t="s">
        <v>15</v>
      </c>
      <c r="D7" s="6" t="s">
        <v>16</v>
      </c>
      <c r="E7" s="6">
        <v>3</v>
      </c>
      <c r="F7" s="6">
        <v>2</v>
      </c>
      <c r="G7" s="6">
        <v>2</v>
      </c>
      <c r="H7" s="6">
        <v>1</v>
      </c>
      <c r="I7" s="6">
        <v>2</v>
      </c>
      <c r="J7" s="6"/>
      <c r="K7" s="6"/>
      <c r="L7" s="6">
        <v>1</v>
      </c>
      <c r="M7" s="6"/>
      <c r="N7" s="6">
        <v>11</v>
      </c>
      <c r="O7" s="6">
        <f>SUM(E7:K7)+M7</f>
        <v>10</v>
      </c>
    </row>
    <row r="8" spans="1:15" x14ac:dyDescent="0.5">
      <c r="A8" s="6" t="s">
        <v>184</v>
      </c>
      <c r="B8" s="6" t="s">
        <v>185</v>
      </c>
      <c r="C8" s="6" t="s">
        <v>15</v>
      </c>
      <c r="D8" s="6" t="s">
        <v>16</v>
      </c>
      <c r="E8" s="6">
        <v>4</v>
      </c>
      <c r="F8" s="6">
        <v>1</v>
      </c>
      <c r="G8" s="6"/>
      <c r="H8" s="6">
        <v>2</v>
      </c>
      <c r="I8" s="6">
        <v>2</v>
      </c>
      <c r="J8" s="6"/>
      <c r="K8" s="6">
        <v>1</v>
      </c>
      <c r="L8" s="6">
        <v>1</v>
      </c>
      <c r="M8" s="6"/>
      <c r="N8" s="6">
        <v>11</v>
      </c>
      <c r="O8" s="6">
        <f t="shared" ref="O8:O28" si="0">SUM(E8:K8)+M8</f>
        <v>10</v>
      </c>
    </row>
    <row r="9" spans="1:15" x14ac:dyDescent="0.5">
      <c r="A9" s="6" t="s">
        <v>186</v>
      </c>
      <c r="B9" s="6" t="s">
        <v>187</v>
      </c>
      <c r="C9" s="6" t="s">
        <v>15</v>
      </c>
      <c r="D9" s="6" t="s">
        <v>16</v>
      </c>
      <c r="E9" s="6">
        <v>3</v>
      </c>
      <c r="F9" s="6">
        <v>2</v>
      </c>
      <c r="G9" s="6">
        <v>4</v>
      </c>
      <c r="H9" s="6">
        <v>1</v>
      </c>
      <c r="I9" s="6">
        <v>1</v>
      </c>
      <c r="J9" s="6"/>
      <c r="K9" s="6"/>
      <c r="L9" s="6"/>
      <c r="M9" s="6"/>
      <c r="N9" s="6">
        <v>11</v>
      </c>
      <c r="O9" s="6">
        <f t="shared" si="0"/>
        <v>11</v>
      </c>
    </row>
    <row r="10" spans="1:15" x14ac:dyDescent="0.5">
      <c r="A10" s="6" t="s">
        <v>188</v>
      </c>
      <c r="B10" s="6" t="s">
        <v>189</v>
      </c>
      <c r="C10" s="6" t="s">
        <v>15</v>
      </c>
      <c r="D10" s="6" t="s">
        <v>16</v>
      </c>
      <c r="E10" s="6">
        <v>3</v>
      </c>
      <c r="F10" s="6">
        <v>5</v>
      </c>
      <c r="G10" s="6">
        <v>2</v>
      </c>
      <c r="H10" s="6"/>
      <c r="I10" s="6">
        <v>1</v>
      </c>
      <c r="J10" s="6"/>
      <c r="K10" s="6"/>
      <c r="L10" s="6"/>
      <c r="M10" s="6"/>
      <c r="N10" s="6">
        <v>11</v>
      </c>
      <c r="O10" s="6">
        <f t="shared" si="0"/>
        <v>11</v>
      </c>
    </row>
    <row r="11" spans="1:15" x14ac:dyDescent="0.5">
      <c r="A11" s="6" t="s">
        <v>190</v>
      </c>
      <c r="B11" s="6" t="s">
        <v>191</v>
      </c>
      <c r="C11" s="6" t="s">
        <v>15</v>
      </c>
      <c r="D11" s="6" t="s">
        <v>16</v>
      </c>
      <c r="E11" s="6"/>
      <c r="F11" s="6"/>
      <c r="G11" s="6"/>
      <c r="H11" s="6"/>
      <c r="I11" s="6"/>
      <c r="J11" s="6"/>
      <c r="K11" s="6"/>
      <c r="L11" s="6"/>
      <c r="M11" s="6">
        <v>11</v>
      </c>
      <c r="N11" s="6">
        <v>11</v>
      </c>
      <c r="O11" s="6">
        <f t="shared" si="0"/>
        <v>11</v>
      </c>
    </row>
    <row r="12" spans="1:15" x14ac:dyDescent="0.5">
      <c r="A12" s="6" t="s">
        <v>192</v>
      </c>
      <c r="B12" s="6" t="s">
        <v>193</v>
      </c>
      <c r="C12" s="6" t="s">
        <v>15</v>
      </c>
      <c r="D12" s="6" t="s">
        <v>16</v>
      </c>
      <c r="E12" s="6">
        <v>5</v>
      </c>
      <c r="F12" s="6">
        <v>1</v>
      </c>
      <c r="G12" s="6">
        <v>3</v>
      </c>
      <c r="H12" s="6">
        <v>2</v>
      </c>
      <c r="I12" s="6"/>
      <c r="J12" s="6"/>
      <c r="K12" s="6"/>
      <c r="L12" s="6"/>
      <c r="M12" s="6"/>
      <c r="N12" s="6">
        <v>11</v>
      </c>
      <c r="O12" s="6">
        <f t="shared" si="0"/>
        <v>11</v>
      </c>
    </row>
    <row r="13" spans="1:15" x14ac:dyDescent="0.5">
      <c r="A13" s="6" t="s">
        <v>194</v>
      </c>
      <c r="B13" s="6" t="s">
        <v>195</v>
      </c>
      <c r="C13" s="6" t="s">
        <v>15</v>
      </c>
      <c r="D13" s="6" t="s">
        <v>16</v>
      </c>
      <c r="E13" s="6">
        <v>3</v>
      </c>
      <c r="F13" s="6">
        <v>2</v>
      </c>
      <c r="G13" s="6">
        <v>5</v>
      </c>
      <c r="H13" s="6">
        <v>1</v>
      </c>
      <c r="I13" s="6"/>
      <c r="J13" s="6"/>
      <c r="K13" s="6"/>
      <c r="L13" s="6"/>
      <c r="M13" s="6"/>
      <c r="N13" s="6">
        <v>11</v>
      </c>
      <c r="O13" s="6">
        <f t="shared" si="0"/>
        <v>11</v>
      </c>
    </row>
    <row r="14" spans="1:15" x14ac:dyDescent="0.5">
      <c r="A14" s="6" t="s">
        <v>196</v>
      </c>
      <c r="B14" s="6" t="s">
        <v>197</v>
      </c>
      <c r="C14" s="6" t="s">
        <v>15</v>
      </c>
      <c r="D14" s="6" t="s">
        <v>16</v>
      </c>
      <c r="E14" s="6"/>
      <c r="F14" s="6">
        <v>3</v>
      </c>
      <c r="G14" s="6">
        <v>2</v>
      </c>
      <c r="H14" s="6"/>
      <c r="I14" s="6">
        <v>4</v>
      </c>
      <c r="J14" s="6"/>
      <c r="K14" s="6">
        <v>1</v>
      </c>
      <c r="L14" s="6">
        <v>1</v>
      </c>
      <c r="M14" s="6"/>
      <c r="N14" s="6">
        <v>11</v>
      </c>
      <c r="O14" s="6">
        <f t="shared" si="0"/>
        <v>10</v>
      </c>
    </row>
    <row r="15" spans="1:15" x14ac:dyDescent="0.5">
      <c r="A15" s="6" t="s">
        <v>198</v>
      </c>
      <c r="B15" s="6" t="s">
        <v>199</v>
      </c>
      <c r="C15" s="6" t="s">
        <v>15</v>
      </c>
      <c r="D15" s="6" t="s">
        <v>16</v>
      </c>
      <c r="E15" s="6"/>
      <c r="F15" s="6">
        <v>3</v>
      </c>
      <c r="G15" s="6"/>
      <c r="H15" s="6">
        <v>2</v>
      </c>
      <c r="I15" s="6">
        <v>1</v>
      </c>
      <c r="J15" s="6">
        <v>2</v>
      </c>
      <c r="K15" s="6">
        <v>1</v>
      </c>
      <c r="L15" s="6">
        <v>1</v>
      </c>
      <c r="M15" s="6"/>
      <c r="N15" s="6">
        <v>10</v>
      </c>
      <c r="O15" s="6">
        <f t="shared" si="0"/>
        <v>9</v>
      </c>
    </row>
    <row r="16" spans="1:15" x14ac:dyDescent="0.5">
      <c r="A16" s="6" t="s">
        <v>200</v>
      </c>
      <c r="B16" s="6" t="s">
        <v>201</v>
      </c>
      <c r="C16" s="6" t="s">
        <v>15</v>
      </c>
      <c r="D16" s="6" t="s">
        <v>16</v>
      </c>
      <c r="E16" s="6"/>
      <c r="F16" s="6">
        <v>1</v>
      </c>
      <c r="G16" s="6">
        <v>2</v>
      </c>
      <c r="H16" s="6">
        <v>1</v>
      </c>
      <c r="I16" s="6"/>
      <c r="J16" s="6">
        <v>1</v>
      </c>
      <c r="K16" s="6"/>
      <c r="L16" s="6">
        <v>1</v>
      </c>
      <c r="M16" s="6"/>
      <c r="N16" s="6">
        <v>6</v>
      </c>
      <c r="O16" s="6">
        <f t="shared" si="0"/>
        <v>5</v>
      </c>
    </row>
    <row r="17" spans="1:15" x14ac:dyDescent="0.5">
      <c r="A17" s="6" t="s">
        <v>202</v>
      </c>
      <c r="B17" s="6" t="s">
        <v>203</v>
      </c>
      <c r="C17" s="6" t="s">
        <v>15</v>
      </c>
      <c r="D17" s="6" t="s">
        <v>16</v>
      </c>
      <c r="E17" s="6">
        <v>5</v>
      </c>
      <c r="F17" s="6">
        <v>2</v>
      </c>
      <c r="G17" s="6">
        <v>2</v>
      </c>
      <c r="H17" s="6">
        <v>1</v>
      </c>
      <c r="I17" s="6"/>
      <c r="J17" s="6"/>
      <c r="K17" s="6">
        <v>1</v>
      </c>
      <c r="L17" s="6">
        <v>1</v>
      </c>
      <c r="M17" s="6"/>
      <c r="N17" s="6">
        <v>12</v>
      </c>
      <c r="O17" s="6">
        <f t="shared" si="0"/>
        <v>11</v>
      </c>
    </row>
    <row r="18" spans="1:15" x14ac:dyDescent="0.5">
      <c r="A18" s="6" t="s">
        <v>204</v>
      </c>
      <c r="B18" s="6" t="s">
        <v>205</v>
      </c>
      <c r="C18" s="6" t="s">
        <v>15</v>
      </c>
      <c r="D18" s="6" t="s">
        <v>16</v>
      </c>
      <c r="E18" s="6">
        <v>1</v>
      </c>
      <c r="F18" s="6"/>
      <c r="G18" s="6"/>
      <c r="H18" s="6">
        <v>2</v>
      </c>
      <c r="I18" s="6">
        <v>1</v>
      </c>
      <c r="J18" s="6"/>
      <c r="K18" s="6">
        <v>1</v>
      </c>
      <c r="L18" s="6">
        <v>1</v>
      </c>
      <c r="M18" s="6"/>
      <c r="N18" s="6">
        <v>6</v>
      </c>
      <c r="O18" s="6">
        <f t="shared" si="0"/>
        <v>5</v>
      </c>
    </row>
    <row r="19" spans="1:15" x14ac:dyDescent="0.5">
      <c r="A19" s="6" t="s">
        <v>206</v>
      </c>
      <c r="B19" s="6" t="s">
        <v>207</v>
      </c>
      <c r="C19" s="6" t="s">
        <v>15</v>
      </c>
      <c r="D19" s="6" t="s">
        <v>16</v>
      </c>
      <c r="E19" s="6">
        <v>1</v>
      </c>
      <c r="F19" s="6">
        <v>2</v>
      </c>
      <c r="G19" s="6">
        <v>1</v>
      </c>
      <c r="H19" s="6">
        <v>1</v>
      </c>
      <c r="I19" s="6">
        <v>1</v>
      </c>
      <c r="J19" s="6"/>
      <c r="K19" s="6"/>
      <c r="L19" s="6"/>
      <c r="M19" s="6"/>
      <c r="N19" s="6">
        <v>6</v>
      </c>
      <c r="O19" s="6">
        <f t="shared" si="0"/>
        <v>6</v>
      </c>
    </row>
    <row r="20" spans="1:15" x14ac:dyDescent="0.5">
      <c r="A20" s="6" t="s">
        <v>208</v>
      </c>
      <c r="B20" s="6" t="s">
        <v>209</v>
      </c>
      <c r="C20" s="6" t="s">
        <v>15</v>
      </c>
      <c r="D20" s="6" t="s">
        <v>16</v>
      </c>
      <c r="E20" s="6">
        <v>4</v>
      </c>
      <c r="F20" s="6">
        <v>1</v>
      </c>
      <c r="G20" s="6"/>
      <c r="H20" s="6">
        <v>1</v>
      </c>
      <c r="I20" s="6"/>
      <c r="J20" s="6"/>
      <c r="K20" s="6"/>
      <c r="L20" s="6"/>
      <c r="M20" s="6"/>
      <c r="N20" s="6">
        <v>6</v>
      </c>
      <c r="O20" s="6">
        <f t="shared" si="0"/>
        <v>6</v>
      </c>
    </row>
    <row r="21" spans="1:15" x14ac:dyDescent="0.5">
      <c r="A21" s="6" t="s">
        <v>210</v>
      </c>
      <c r="B21" s="6" t="s">
        <v>211</v>
      </c>
      <c r="C21" s="6" t="s">
        <v>15</v>
      </c>
      <c r="D21" s="6" t="s">
        <v>16</v>
      </c>
      <c r="E21" s="6">
        <v>5</v>
      </c>
      <c r="F21" s="6"/>
      <c r="G21" s="6"/>
      <c r="H21" s="6"/>
      <c r="I21" s="6"/>
      <c r="J21" s="6"/>
      <c r="K21" s="6"/>
      <c r="L21" s="6">
        <v>1</v>
      </c>
      <c r="M21" s="6"/>
      <c r="N21" s="6">
        <v>6</v>
      </c>
      <c r="O21" s="6">
        <f t="shared" si="0"/>
        <v>5</v>
      </c>
    </row>
    <row r="22" spans="1:15" x14ac:dyDescent="0.5">
      <c r="A22" s="6" t="s">
        <v>85</v>
      </c>
      <c r="B22" s="6" t="s">
        <v>86</v>
      </c>
      <c r="C22" s="6" t="s">
        <v>15</v>
      </c>
      <c r="D22" s="6" t="s">
        <v>16</v>
      </c>
      <c r="E22" s="6">
        <v>2</v>
      </c>
      <c r="F22" s="6"/>
      <c r="G22" s="6">
        <v>4</v>
      </c>
      <c r="H22" s="6"/>
      <c r="I22" s="6"/>
      <c r="J22" s="6"/>
      <c r="K22" s="6"/>
      <c r="L22" s="6"/>
      <c r="M22" s="6"/>
      <c r="N22" s="6">
        <v>6</v>
      </c>
      <c r="O22" s="6">
        <f t="shared" si="0"/>
        <v>6</v>
      </c>
    </row>
    <row r="23" spans="1:15" x14ac:dyDescent="0.5">
      <c r="A23" s="6" t="s">
        <v>87</v>
      </c>
      <c r="B23" s="6" t="s">
        <v>88</v>
      </c>
      <c r="C23" s="6" t="s">
        <v>15</v>
      </c>
      <c r="D23" s="6" t="s">
        <v>16</v>
      </c>
      <c r="E23" s="6">
        <v>7</v>
      </c>
      <c r="F23" s="6">
        <v>1</v>
      </c>
      <c r="G23" s="6"/>
      <c r="H23" s="6"/>
      <c r="I23" s="6">
        <v>1</v>
      </c>
      <c r="J23" s="6"/>
      <c r="K23" s="6"/>
      <c r="L23" s="6">
        <v>1</v>
      </c>
      <c r="M23" s="6"/>
      <c r="N23" s="6">
        <v>10</v>
      </c>
      <c r="O23" s="6">
        <f t="shared" si="0"/>
        <v>9</v>
      </c>
    </row>
    <row r="24" spans="1:15" x14ac:dyDescent="0.5">
      <c r="A24" s="6" t="s">
        <v>89</v>
      </c>
      <c r="B24" s="6" t="s">
        <v>90</v>
      </c>
      <c r="C24" s="6" t="s">
        <v>15</v>
      </c>
      <c r="D24" s="6" t="s">
        <v>16</v>
      </c>
      <c r="E24" s="6">
        <v>2</v>
      </c>
      <c r="F24" s="6"/>
      <c r="G24" s="6">
        <v>1</v>
      </c>
      <c r="H24" s="6">
        <v>1</v>
      </c>
      <c r="I24" s="6">
        <v>1</v>
      </c>
      <c r="J24" s="6">
        <v>2</v>
      </c>
      <c r="K24" s="6">
        <v>2</v>
      </c>
      <c r="L24" s="6">
        <v>1</v>
      </c>
      <c r="M24" s="6"/>
      <c r="N24" s="6">
        <v>10</v>
      </c>
      <c r="O24" s="6">
        <f t="shared" si="0"/>
        <v>9</v>
      </c>
    </row>
    <row r="25" spans="1:15" x14ac:dyDescent="0.5">
      <c r="A25" s="6" t="s">
        <v>91</v>
      </c>
      <c r="B25" s="6" t="s">
        <v>92</v>
      </c>
      <c r="C25" s="6" t="s">
        <v>15</v>
      </c>
      <c r="D25" s="6" t="s">
        <v>16</v>
      </c>
      <c r="E25" s="6">
        <v>1</v>
      </c>
      <c r="F25" s="6">
        <v>2</v>
      </c>
      <c r="G25" s="6"/>
      <c r="H25" s="6"/>
      <c r="I25" s="6"/>
      <c r="J25" s="6">
        <v>1</v>
      </c>
      <c r="K25" s="6">
        <v>1</v>
      </c>
      <c r="L25" s="6">
        <v>1</v>
      </c>
      <c r="M25" s="6"/>
      <c r="N25" s="6">
        <v>6</v>
      </c>
      <c r="O25" s="6">
        <f t="shared" si="0"/>
        <v>5</v>
      </c>
    </row>
    <row r="26" spans="1:15" x14ac:dyDescent="0.5">
      <c r="A26" s="6" t="s">
        <v>93</v>
      </c>
      <c r="B26" s="6" t="s">
        <v>94</v>
      </c>
      <c r="C26" s="6" t="s">
        <v>15</v>
      </c>
      <c r="D26" s="6" t="s">
        <v>16</v>
      </c>
      <c r="E26" s="6"/>
      <c r="F26" s="6">
        <v>4</v>
      </c>
      <c r="G26" s="6">
        <v>3</v>
      </c>
      <c r="H26" s="6"/>
      <c r="I26" s="6">
        <v>1</v>
      </c>
      <c r="J26" s="6"/>
      <c r="K26" s="6">
        <v>2</v>
      </c>
      <c r="L26" s="6">
        <v>2</v>
      </c>
      <c r="M26" s="6"/>
      <c r="N26" s="6">
        <v>12</v>
      </c>
      <c r="O26" s="6">
        <f t="shared" si="0"/>
        <v>10</v>
      </c>
    </row>
    <row r="27" spans="1:15" x14ac:dyDescent="0.5">
      <c r="A27" s="6" t="s">
        <v>101</v>
      </c>
      <c r="B27" s="6" t="s">
        <v>102</v>
      </c>
      <c r="C27" s="6" t="s">
        <v>15</v>
      </c>
      <c r="D27" s="6" t="s">
        <v>16</v>
      </c>
      <c r="E27" s="6">
        <v>2</v>
      </c>
      <c r="F27" s="6">
        <v>2</v>
      </c>
      <c r="G27" s="6">
        <v>5</v>
      </c>
      <c r="H27" s="6">
        <v>1</v>
      </c>
      <c r="I27" s="6"/>
      <c r="J27" s="6"/>
      <c r="K27" s="6"/>
      <c r="L27" s="6">
        <v>1</v>
      </c>
      <c r="M27" s="6"/>
      <c r="N27" s="6">
        <v>11</v>
      </c>
      <c r="O27" s="6">
        <f t="shared" si="0"/>
        <v>10</v>
      </c>
    </row>
    <row r="28" spans="1:15" x14ac:dyDescent="0.5">
      <c r="A28" s="6" t="s">
        <v>12</v>
      </c>
      <c r="B28" s="6"/>
      <c r="C28" s="6"/>
      <c r="D28" s="6"/>
      <c r="E28" s="6">
        <v>51</v>
      </c>
      <c r="F28" s="6">
        <v>34</v>
      </c>
      <c r="G28" s="6">
        <v>36</v>
      </c>
      <c r="H28" s="6">
        <v>17</v>
      </c>
      <c r="I28" s="6">
        <v>16</v>
      </c>
      <c r="J28" s="6">
        <v>6</v>
      </c>
      <c r="K28" s="6">
        <v>10</v>
      </c>
      <c r="L28" s="6">
        <v>14</v>
      </c>
      <c r="M28" s="6">
        <v>11</v>
      </c>
      <c r="N28" s="6">
        <v>195</v>
      </c>
      <c r="O28" s="6">
        <f t="shared" si="0"/>
        <v>181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S01PL</vt:lpstr>
      <vt:lpstr>S04PL</vt:lpstr>
      <vt:lpstr>S29PL</vt:lpstr>
      <vt:lpstr>S36PL</vt:lpstr>
      <vt:lpstr>S06PL</vt:lpstr>
      <vt:lpstr>S31PL</vt:lpstr>
      <vt:lpstr>S34PL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2019-01-15T06:17:52Z</dcterms:modified>
</cp:coreProperties>
</file>