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67" activeTab="11"/>
  </bookViews>
  <sheets>
    <sheet name="B02" sheetId="4" r:id="rId1"/>
    <sheet name="B03" sheetId="2" r:id="rId2"/>
    <sheet name="B05" sheetId="6" r:id="rId3"/>
    <sheet name="B34" sheetId="5" r:id="rId4"/>
    <sheet name="B04" sheetId="7" r:id="rId5"/>
    <sheet name="B35" sheetId="8" r:id="rId6"/>
    <sheet name="B06" sheetId="3" r:id="rId7"/>
    <sheet name="B13" sheetId="13" r:id="rId8"/>
    <sheet name="B25" sheetId="1" r:id="rId9"/>
    <sheet name="B26" sheetId="9" r:id="rId10"/>
    <sheet name="B33" sheetId="12" r:id="rId11"/>
    <sheet name="B36" sheetId="11" r:id="rId12"/>
    <sheet name="B15" sheetId="10" r:id="rId13"/>
  </sheets>
  <calcPr calcId="152511"/>
</workbook>
</file>

<file path=xl/calcChain.xml><?xml version="1.0" encoding="utf-8"?>
<calcChain xmlns="http://schemas.openxmlformats.org/spreadsheetml/2006/main">
  <c r="P8" i="13" l="1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7" i="13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7" i="12"/>
  <c r="N8" i="11"/>
  <c r="N9" i="11"/>
  <c r="N10" i="11"/>
  <c r="N11" i="11"/>
  <c r="N12" i="11"/>
  <c r="N13" i="11"/>
  <c r="N14" i="11"/>
  <c r="N15" i="11"/>
  <c r="N16" i="11"/>
  <c r="N17" i="11"/>
  <c r="N18" i="11"/>
  <c r="N7" i="11"/>
  <c r="M8" i="9"/>
  <c r="M9" i="9"/>
  <c r="M10" i="9"/>
  <c r="M11" i="9"/>
  <c r="M12" i="9"/>
  <c r="M13" i="9"/>
  <c r="M14" i="9"/>
  <c r="M15" i="9"/>
  <c r="M16" i="9"/>
  <c r="M17" i="9"/>
  <c r="M18" i="9"/>
  <c r="M7" i="9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7" i="8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7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" i="6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7" i="5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" i="4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7" i="3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7" i="1"/>
</calcChain>
</file>

<file path=xl/sharedStrings.xml><?xml version="1.0" encoding="utf-8"?>
<sst xmlns="http://schemas.openxmlformats.org/spreadsheetml/2006/main" count="2537" uniqueCount="576">
  <si>
    <t>เชียงใหม่</t>
  </si>
  <si>
    <t>บริหารธุรกิจและศิลปศาสตร์</t>
  </si>
  <si>
    <t>บช.บ.การบัญชี</t>
  </si>
  <si>
    <t>เกรด</t>
  </si>
  <si>
    <t>W</t>
  </si>
  <si>
    <t>Au</t>
  </si>
  <si>
    <t>ผลรวมทั้งหมด</t>
  </si>
  <si>
    <t>10001202</t>
  </si>
  <si>
    <t>กฎหมายธุรกิจและจริยธรรม</t>
  </si>
  <si>
    <t>2</t>
  </si>
  <si>
    <t>2560</t>
  </si>
  <si>
    <t>10001303</t>
  </si>
  <si>
    <t>การภาษีอากร 1</t>
  </si>
  <si>
    <t>10001402</t>
  </si>
  <si>
    <t>กฏหมายอุตสาหกรรมและแรงงาน</t>
  </si>
  <si>
    <t>10002201</t>
  </si>
  <si>
    <t>เศรษฐศาสตร์จุลภาค</t>
  </si>
  <si>
    <t>10002202</t>
  </si>
  <si>
    <t>เศรษฐศาสตร์มหภาค</t>
  </si>
  <si>
    <t>10003203</t>
  </si>
  <si>
    <t>การวิเคราะห์ธุรกิจเชิงปริมาณ</t>
  </si>
  <si>
    <t>10003205</t>
  </si>
  <si>
    <t>จิตวิทยาธุรกิจ</t>
  </si>
  <si>
    <t>10003301</t>
  </si>
  <si>
    <t>การเงินธุรกิจ</t>
  </si>
  <si>
    <t>10003304</t>
  </si>
  <si>
    <t>การวิจัยทางธุรกิจและสถิติ</t>
  </si>
  <si>
    <t>11000201</t>
  </si>
  <si>
    <t>ความรู้เบื้องต้นเกี่ยวกับตลาดการเงิน และธุรกิจระหว่างประเทศ</t>
  </si>
  <si>
    <t>11011104</t>
  </si>
  <si>
    <t>การบัญชีชั้นต้น</t>
  </si>
  <si>
    <t>11011201</t>
  </si>
  <si>
    <t>การบัญชีชั้นกลาง 1</t>
  </si>
  <si>
    <t>11011202</t>
  </si>
  <si>
    <t>การบัญชีชั้นกลาง 2</t>
  </si>
  <si>
    <t>11011203</t>
  </si>
  <si>
    <t>การบัญชีชั้นสูง 1</t>
  </si>
  <si>
    <t>11011301</t>
  </si>
  <si>
    <t>การบัญชีชั้นสูง 2</t>
  </si>
  <si>
    <t>11011401</t>
  </si>
  <si>
    <t>รายงานการเงินและการวิเคราะห์งบการเงิน</t>
  </si>
  <si>
    <t>11011499</t>
  </si>
  <si>
    <t>สัมมนาการบัญชีการเงิน</t>
  </si>
  <si>
    <t>11012202</t>
  </si>
  <si>
    <t>การบัญชีต้นทุน 1</t>
  </si>
  <si>
    <t>11012301</t>
  </si>
  <si>
    <t>การบัญชีเพื่อการจัดการ</t>
  </si>
  <si>
    <t>11012303</t>
  </si>
  <si>
    <t>การบัญชีต้นทุน 2</t>
  </si>
  <si>
    <t>11013301</t>
  </si>
  <si>
    <t>การตรวจสอบภายในและการควบคุมภายใน</t>
  </si>
  <si>
    <t>11013302</t>
  </si>
  <si>
    <t>การสอบบัญชี</t>
  </si>
  <si>
    <t>11014302</t>
  </si>
  <si>
    <t>ระบบสารสนเทศทางการบัญชี</t>
  </si>
  <si>
    <t>11014304</t>
  </si>
  <si>
    <t>โปรแกรมสำเร็จรูปเพื่องานบัญชี</t>
  </si>
  <si>
    <t>11014402</t>
  </si>
  <si>
    <t>การวางรูปแบบระบบบัญชี</t>
  </si>
  <si>
    <t>11015302</t>
  </si>
  <si>
    <t>การภาษีอากร 2</t>
  </si>
  <si>
    <t>12011101</t>
  </si>
  <si>
    <t>องค์การและการจัดการ</t>
  </si>
  <si>
    <t>12011202</t>
  </si>
  <si>
    <t>พฤติกรรมองค์การ</t>
  </si>
  <si>
    <t>12011302</t>
  </si>
  <si>
    <t>ระบบสารสนเทศเพื่อการวางแผนการบริหาร</t>
  </si>
  <si>
    <t>12011305</t>
  </si>
  <si>
    <t>การจัดการการผลิตและการปฏิบัติการ</t>
  </si>
  <si>
    <t>12011310</t>
  </si>
  <si>
    <t>การจัดการความเสี่ยง</t>
  </si>
  <si>
    <t>12011401</t>
  </si>
  <si>
    <t>การจัดการธุรกิจระหว่างประเทศ</t>
  </si>
  <si>
    <t>12011402</t>
  </si>
  <si>
    <t>การจัดการเชิงกลยุทธ์</t>
  </si>
  <si>
    <t>12011403</t>
  </si>
  <si>
    <t>การบริหารโครงการ</t>
  </si>
  <si>
    <t>12011405</t>
  </si>
  <si>
    <t>สัมมนาการจัดการ</t>
  </si>
  <si>
    <t>12012204</t>
  </si>
  <si>
    <t>เทคนิคการพิมพ์ด้วยคอมพิวเตอร์ 1</t>
  </si>
  <si>
    <t>12013201</t>
  </si>
  <si>
    <t>การเพิ่มผลผลิต</t>
  </si>
  <si>
    <t>12014201</t>
  </si>
  <si>
    <t>การจัดการทรัพยากรมนุษย์</t>
  </si>
  <si>
    <t>12021203</t>
  </si>
  <si>
    <t>การจัดการช่องทางการจำหน่าย</t>
  </si>
  <si>
    <t>12021204</t>
  </si>
  <si>
    <t>การสื่อสารการตลาดแบบบูรณาการ</t>
  </si>
  <si>
    <t>12021301</t>
  </si>
  <si>
    <t>การจัดการการตลาด</t>
  </si>
  <si>
    <t>12021304</t>
  </si>
  <si>
    <t>ระบบสารสนเทศทางการตลาด</t>
  </si>
  <si>
    <t>12021314</t>
  </si>
  <si>
    <t>การจัดการการขาย</t>
  </si>
  <si>
    <t>12031101</t>
  </si>
  <si>
    <t>การใช้งานระบบสารสนเทศในธุรกิจ</t>
  </si>
  <si>
    <t>12033109</t>
  </si>
  <si>
    <t>การใช้โปรแกรมสำเร็จรูปทางกราฟิกส์</t>
  </si>
  <si>
    <t>12041103</t>
  </si>
  <si>
    <t>การฟังและการพูดภาษาอังกฤษทางธุรกิจ</t>
  </si>
  <si>
    <t>12041324</t>
  </si>
  <si>
    <t>ภาษาอังกฤษเพื่อการสื่อสารธุรกิจ</t>
  </si>
  <si>
    <t>13021035</t>
  </si>
  <si>
    <t>วิทยาศาสตร์การกีฬาเพื่อสุขภาพ</t>
  </si>
  <si>
    <t>13021039</t>
  </si>
  <si>
    <t>กีฬาเพื่อการแข่งขัน</t>
  </si>
  <si>
    <t>13021040</t>
  </si>
  <si>
    <t>ว่ายนํ้าเพื่อสุขภาพ</t>
  </si>
  <si>
    <t>13021041</t>
  </si>
  <si>
    <t>การออกกำลังกายเพื่อสุขภาพ</t>
  </si>
  <si>
    <t>13022010</t>
  </si>
  <si>
    <t>ลีลาศเพื่อสุขภาพ</t>
  </si>
  <si>
    <t>13031004</t>
  </si>
  <si>
    <t>ภาษาอังกฤษเพื่ออาชีพ</t>
  </si>
  <si>
    <t>13031013</t>
  </si>
  <si>
    <t>ภาษาอังกฤษเพื่อจุดมุ่งหมายทางวิชาการ</t>
  </si>
  <si>
    <t>13031016</t>
  </si>
  <si>
    <t>ภาษาอังกฤษเพื่อการสื่อสาร</t>
  </si>
  <si>
    <t>13031017</t>
  </si>
  <si>
    <t>ภาษาอังกฤษผ่านสื่อและเทคโนโลยี</t>
  </si>
  <si>
    <t>13031203</t>
  </si>
  <si>
    <t>ภาษาอังกฤษในชีวิตประจำวัน</t>
  </si>
  <si>
    <t>13041006</t>
  </si>
  <si>
    <t>ภาษาเกาหลีเพื่อการสื่อสาร</t>
  </si>
  <si>
    <t>13042005</t>
  </si>
  <si>
    <t>สนทนาภาษาญี่ปุ่นพื้นฐาน</t>
  </si>
  <si>
    <t>13062003</t>
  </si>
  <si>
    <t>เทคนิคการพัฒนาบุคลิกภาพ</t>
  </si>
  <si>
    <t>13063001</t>
  </si>
  <si>
    <t>ปรัชญาเศรษฐกิจพอเพียงเพื่อการพัฒนาที่ยั่งยืน</t>
  </si>
  <si>
    <t>13064009</t>
  </si>
  <si>
    <t>ทักษะชีวิตและจิตอาสา</t>
  </si>
  <si>
    <t>13066001</t>
  </si>
  <si>
    <t>สารสนเทศเพื่อการเขียนรายงาน</t>
  </si>
  <si>
    <t>22000002</t>
  </si>
  <si>
    <t>คณิตศาสตร์และสถิติกับชีวิตประจำวัน</t>
  </si>
  <si>
    <t>BACAC110</t>
  </si>
  <si>
    <t>BACAC112</t>
  </si>
  <si>
    <t>คณิตศาสตร์สำหรับนักบัญชี</t>
  </si>
  <si>
    <t>BACAC113</t>
  </si>
  <si>
    <t>กฎหมายที่เกี่ยวข้องกับวิชาชีพบัญชี</t>
  </si>
  <si>
    <t>BACAC120</t>
  </si>
  <si>
    <t>BACAC121</t>
  </si>
  <si>
    <t>BACAC122</t>
  </si>
  <si>
    <t>การเงินธุรกิจสำหรับนักบัญชี</t>
  </si>
  <si>
    <t>BACAC123</t>
  </si>
  <si>
    <t>การบัญชีต้นทุน</t>
  </si>
  <si>
    <t>BACAC134</t>
  </si>
  <si>
    <t>BBABA201</t>
  </si>
  <si>
    <t>BBABA202</t>
  </si>
  <si>
    <t>BBABA204</t>
  </si>
  <si>
    <t>การบริหารทรัพยากรมนุษย์</t>
  </si>
  <si>
    <t>BBABA210</t>
  </si>
  <si>
    <t>การบริหารความขัดแย้งในองค์กร</t>
  </si>
  <si>
    <t>BBABA217</t>
  </si>
  <si>
    <t>เทคนิคการจัดการสมัยใหม่</t>
  </si>
  <si>
    <t>BBABA225</t>
  </si>
  <si>
    <t>ธุรกิจเพื่อสังคม</t>
  </si>
  <si>
    <t>BBABA401</t>
  </si>
  <si>
    <t>การค้าในภูมิภาคอาเซียน</t>
  </si>
  <si>
    <t>BBABA502</t>
  </si>
  <si>
    <t>การจัดการพื้นที่สำนักงาน</t>
  </si>
  <si>
    <t>BBABA504</t>
  </si>
  <si>
    <t>เทคนิคเลขานุการยุคใหม่</t>
  </si>
  <si>
    <t>BBABA601</t>
  </si>
  <si>
    <t>หลักการตลาด</t>
  </si>
  <si>
    <t>BBABA602</t>
  </si>
  <si>
    <t>พฤติกรรมผู้บริโภค</t>
  </si>
  <si>
    <t>BBABA714</t>
  </si>
  <si>
    <t>ภาษาญี่ปุ่นพื้นฐานทางธุรกิจ 2</t>
  </si>
  <si>
    <t>BBACC103</t>
  </si>
  <si>
    <t>หลักเศรษฐศาสตร์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</si>
  <si>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</si>
  <si>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</si>
  <si>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</si>
  <si>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</si>
  <si>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GEBIN102</t>
  </si>
  <si>
    <t>นวัตกรรมและเทคโนโลยี</t>
  </si>
  <si>
    <t>GEBLC102</t>
  </si>
  <si>
    <t>ภาษาอังกฤษเพื่อทักษะชีวิต</t>
  </si>
  <si>
    <t>GEBLC501</t>
  </si>
  <si>
    <t>GEBSC101</t>
  </si>
  <si>
    <t>คณิตศาสตร์และสถิติในชีวิตประจำวัน</t>
  </si>
  <si>
    <t>GEBSC105</t>
  </si>
  <si>
    <t>วิทยาศาสตร์เพื่อสุขภาพ</t>
  </si>
  <si>
    <t>บธ.บ.การจัดการ</t>
  </si>
  <si>
    <t>U</t>
  </si>
  <si>
    <t>S</t>
  </si>
  <si>
    <t>10003402</t>
  </si>
  <si>
    <t>เตรียมสหกิจศึกษาและการฝึกงานทางบริหารธุรกิจ</t>
  </si>
  <si>
    <t>10003403</t>
  </si>
  <si>
    <t>สหกิจศึกษาทางบริหารธุรกิจ</t>
  </si>
  <si>
    <t>10003404</t>
  </si>
  <si>
    <t>การฝึกงานทางบริหารธุรกิจ</t>
  </si>
  <si>
    <t>12011303</t>
  </si>
  <si>
    <t>การพัฒนาองค์การ</t>
  </si>
  <si>
    <t>12011311</t>
  </si>
  <si>
    <t>วิจัยธุรกิจ</t>
  </si>
  <si>
    <t>12011404</t>
  </si>
  <si>
    <t>การจัดการธุรกิจขนาดย่อมของผู้ประกอบการ</t>
  </si>
  <si>
    <t>12012203</t>
  </si>
  <si>
    <t>การสื่อสารภายในองค์การ</t>
  </si>
  <si>
    <t>12012205</t>
  </si>
  <si>
    <t>เทคนิคการพิมพ์ด้วยคอมพิวเตอร์ 2</t>
  </si>
  <si>
    <t>12012301</t>
  </si>
  <si>
    <t>การจัดการสำนักงาน</t>
  </si>
  <si>
    <t>12034102</t>
  </si>
  <si>
    <t>โปรแกรมสำเร็จ 2</t>
  </si>
  <si>
    <t>13021001</t>
  </si>
  <si>
    <t>พลศึกษา</t>
  </si>
  <si>
    <t>13041005</t>
  </si>
  <si>
    <t>ภาษาเกาหลีพื้นฐาน</t>
  </si>
  <si>
    <t>13044006</t>
  </si>
  <si>
    <t>การเขียนเชิงสร้างสรรค์</t>
  </si>
  <si>
    <t>13061002</t>
  </si>
  <si>
    <t>การพัฒนาคุณภาพชีวิตและสังคม</t>
  </si>
  <si>
    <t>22000001</t>
  </si>
  <si>
    <t>สถิติพื้นฐาน</t>
  </si>
  <si>
    <t>22000007</t>
  </si>
  <si>
    <t>วิทยาศาสตร์กับชีวิต</t>
  </si>
  <si>
    <t>22000010</t>
  </si>
  <si>
    <t>สิ่งแวดล้อมกับการพัฒนา</t>
  </si>
  <si>
    <t>บธ.บ.การจัดการธุรกิจระหว่างประเทศ(นานาชาติ)</t>
  </si>
  <si>
    <t>10001201</t>
  </si>
  <si>
    <t>กฎหมายธุรกิจ</t>
  </si>
  <si>
    <t>12041321</t>
  </si>
  <si>
    <t>ภาษาอังกฤษเพื่อธุรกิจและการค้าระหว่างประเทศ</t>
  </si>
  <si>
    <t>12051203</t>
  </si>
  <si>
    <t>การตลาดระดับโลก</t>
  </si>
  <si>
    <t>12051204</t>
  </si>
  <si>
    <t>การจัดการการผลิตและการดำเนินการ</t>
  </si>
  <si>
    <t>12051304</t>
  </si>
  <si>
    <t>เศรษฐศาสตร์ระหว่างประเทศ</t>
  </si>
  <si>
    <t>12051310</t>
  </si>
  <si>
    <t>การค้าอาเซียน</t>
  </si>
  <si>
    <t>12051311</t>
  </si>
  <si>
    <t>กลยุทธ์เพื่อการสื่อสารทางธุรกิจ</t>
  </si>
  <si>
    <t>12051312</t>
  </si>
  <si>
    <t>12051402</t>
  </si>
  <si>
    <t>กลยุทธ์ธุรกิจระหว่างประเทศ</t>
  </si>
  <si>
    <t>12051411</t>
  </si>
  <si>
    <t>12051412</t>
  </si>
  <si>
    <t>สัมมนาการจัดการธุรกิจระหว่างประเทศ</t>
  </si>
  <si>
    <t>12051415</t>
  </si>
  <si>
    <t>ภาษาอังกฤษเพื่อการสื่อสารในที่สาธารณะ</t>
  </si>
  <si>
    <t>12051420</t>
  </si>
  <si>
    <t>ธุรกิจผ่านสื่ออิเลคโทรนิกส์</t>
  </si>
  <si>
    <t>12051422</t>
  </si>
  <si>
    <t>โลจิสติกส์ระหว่างประเทศ</t>
  </si>
  <si>
    <t>12051430</t>
  </si>
  <si>
    <t>การคิดเชิงวิเคราะห์สำหรับการตัดสินใจทางธุรกิจ</t>
  </si>
  <si>
    <t>13013003</t>
  </si>
  <si>
    <t>การพูดภาษาอังกฤษในที่ชุมชนสำหรับการท่องเที่ยว</t>
  </si>
  <si>
    <t>13020013</t>
  </si>
  <si>
    <t>อาหารไทยและอาหารนานาชาติ</t>
  </si>
  <si>
    <t>13021009</t>
  </si>
  <si>
    <t>ว่ายน้ำ</t>
  </si>
  <si>
    <t>13031044</t>
  </si>
  <si>
    <t>ภาษาอังกฤษเพื่ออุตสาหกรรมการท่องเที่ยว</t>
  </si>
  <si>
    <t>13031224</t>
  </si>
  <si>
    <t>การอ่านเพื่อเก็บข้อมูล</t>
  </si>
  <si>
    <t>13044016</t>
  </si>
  <si>
    <t>ภาษาไทยสำหรับชาวต่างประเทศ</t>
  </si>
  <si>
    <t>22000004</t>
  </si>
  <si>
    <t>การคิดและการตัดสินใจเชิงวิทยาศาสตร์</t>
  </si>
  <si>
    <t>BBAIB901</t>
  </si>
  <si>
    <t>Organization and Management</t>
  </si>
  <si>
    <t>BBAIB902</t>
  </si>
  <si>
    <t>Principles of Marketing</t>
  </si>
  <si>
    <t>BBAIB922</t>
  </si>
  <si>
    <t>Information Technology for Business</t>
  </si>
  <si>
    <t>GEBIN103</t>
  </si>
  <si>
    <t>ศิลปะการใช้ชีวิต</t>
  </si>
  <si>
    <t>GEBLC103</t>
  </si>
  <si>
    <t>ภาษาอังกฤษเชิงวิชาการ</t>
  </si>
  <si>
    <t>GEBLC201</t>
  </si>
  <si>
    <t>ศิลปะการใช้ภาษาไทย</t>
  </si>
  <si>
    <t>GEBLC401</t>
  </si>
  <si>
    <t>บธ.บ.การตลาด</t>
  </si>
  <si>
    <t>N/A</t>
  </si>
  <si>
    <t>12021302</t>
  </si>
  <si>
    <t>การตลาดระหว่างประเทศ</t>
  </si>
  <si>
    <t>12021303</t>
  </si>
  <si>
    <t>การจัดการการค้าปลีก</t>
  </si>
  <si>
    <t>12021316</t>
  </si>
  <si>
    <t>การจัดการห่วงโซ่อุปทาน</t>
  </si>
  <si>
    <t>12021403</t>
  </si>
  <si>
    <t>การฝึกปฏิบัติเชิงธุรกิจ</t>
  </si>
  <si>
    <t>12021404</t>
  </si>
  <si>
    <t>สัมมนาการตลาด</t>
  </si>
  <si>
    <t>12021406</t>
  </si>
  <si>
    <t>การวางแผนการตลาด</t>
  </si>
  <si>
    <t>12022412</t>
  </si>
  <si>
    <t>การตลาดอิเล็กทรอนิกส์</t>
  </si>
  <si>
    <t>12023201</t>
  </si>
  <si>
    <t>ระบบสารสนเทศสำหรับธุรกิจค้าปลีก</t>
  </si>
  <si>
    <t>12023301</t>
  </si>
  <si>
    <t>การจัดการความสัมพันธ์ของผู้บริโภคและการบริการลูกค้า</t>
  </si>
  <si>
    <t>12023302</t>
  </si>
  <si>
    <t>การจัดการการจัดซื้อสำหรับธุรกิจค้าปลีก</t>
  </si>
  <si>
    <t>12023305</t>
  </si>
  <si>
    <t>การจัดการทรัพยากรมนุษย์สำหรับธุรกิจค้าปลีก</t>
  </si>
  <si>
    <t>12023401</t>
  </si>
  <si>
    <t>สัมมนาการจัดการธุรกิจค้าปลีก</t>
  </si>
  <si>
    <t>12023402</t>
  </si>
  <si>
    <t>บัญชีบริหาร</t>
  </si>
  <si>
    <t>12023406</t>
  </si>
  <si>
    <t>การสร้างตราสินค้าสำหรับธุรกิจค้าปลีก</t>
  </si>
  <si>
    <t>12024301</t>
  </si>
  <si>
    <t>การตลาดบริการ</t>
  </si>
  <si>
    <t>13043006</t>
  </si>
  <si>
    <t>ภาษาจีนเพื่อการสื่อสาร</t>
  </si>
  <si>
    <t>13043007</t>
  </si>
  <si>
    <t>ภาษาจีนเพื่อการอาชีพ</t>
  </si>
  <si>
    <t>13044001</t>
  </si>
  <si>
    <t>ภาษาไทยเพื่อการสื่อสาร</t>
  </si>
  <si>
    <t>13061012</t>
  </si>
  <si>
    <t>ระเบียบวิธีวิจัย</t>
  </si>
  <si>
    <t>13061022</t>
  </si>
  <si>
    <t>เหตุการณ์ปัจจุบันของโลก</t>
  </si>
  <si>
    <t>13062001</t>
  </si>
  <si>
    <t>จิตวิทยาทั่วไป</t>
  </si>
  <si>
    <t>13062002</t>
  </si>
  <si>
    <t>มนุษยสัมพันธ์</t>
  </si>
  <si>
    <t>13062009</t>
  </si>
  <si>
    <t>มนุษย์กับจริยธรรม</t>
  </si>
  <si>
    <t>22000008</t>
  </si>
  <si>
    <t>BBACC107</t>
  </si>
  <si>
    <t>บธ.บ.บริหารธุรกิจ</t>
  </si>
  <si>
    <t>N</t>
  </si>
  <si>
    <t>BACAC111</t>
  </si>
  <si>
    <t>การบัญชีการเงิน</t>
  </si>
  <si>
    <t>BBABA203</t>
  </si>
  <si>
    <t>การพัฒนาบุคลิกภาพและมารยาททางสังคม</t>
  </si>
  <si>
    <t>BBABA213</t>
  </si>
  <si>
    <t>BBABA218</t>
  </si>
  <si>
    <t>การจัดการนวัตกรรมและเทคโนโลยี</t>
  </si>
  <si>
    <t>BBABA302</t>
  </si>
  <si>
    <t>การจัดการธุรกิจค้าปลีก</t>
  </si>
  <si>
    <t>BBABA304</t>
  </si>
  <si>
    <t>พฤติกรรมผู้ซื้อสำหรับธุรกิจค้าปลีก</t>
  </si>
  <si>
    <t>BBABA510</t>
  </si>
  <si>
    <t>BBABA605</t>
  </si>
  <si>
    <t>ช่องทางการจัดจำหน่ายทางการตลาด</t>
  </si>
  <si>
    <t>BBABA606</t>
  </si>
  <si>
    <t>BBABA611</t>
  </si>
  <si>
    <t>BBABA624</t>
  </si>
  <si>
    <t>การตลาดบริการและการจัดการลูกค้าสัมพันธ์</t>
  </si>
  <si>
    <t>BBABA701</t>
  </si>
  <si>
    <t>การใช้ภาษาอังกฤษทางธุรกิจ 1</t>
  </si>
  <si>
    <t>BBABA702</t>
  </si>
  <si>
    <t>การใช้ภาษาอังกฤษทางธุรกิจ 2</t>
  </si>
  <si>
    <t>BBABA704</t>
  </si>
  <si>
    <t>ภาษาอังกฤษเพื่อการนำเสนอทางธุรกิจ</t>
  </si>
  <si>
    <t>BBABA713</t>
  </si>
  <si>
    <t>ภาษาญี่ปุ่นพื้นฐานทางธุรกิจ 1</t>
  </si>
  <si>
    <t>BBABA718</t>
  </si>
  <si>
    <t>ภาษาจีนพื้นฐานทางธุรกิจ 1</t>
  </si>
  <si>
    <t>BBABA719</t>
  </si>
  <si>
    <t>ภาษาจีนพื้นฐานทางธุรกิจ 2</t>
  </si>
  <si>
    <t>BBABA733</t>
  </si>
  <si>
    <t>ภาษาอังกฤษสำหรับธุรกิจบริการ</t>
  </si>
  <si>
    <t>BBACC101</t>
  </si>
  <si>
    <t>GEBSO101</t>
  </si>
  <si>
    <t>ปรัชญาเศรษฐกิจพอเพียงและภูมิปัญญาในการดำเนินชีวิต</t>
  </si>
  <si>
    <t>GEBSO104</t>
  </si>
  <si>
    <t>GEBSO105</t>
  </si>
  <si>
    <t>ภูมิสังคมวัฒนธรรมอาเซียน</t>
  </si>
  <si>
    <t>บธ.บ.ภาษาอังกฤษธุรกิจ</t>
  </si>
  <si>
    <t>12041204</t>
  </si>
  <si>
    <t>การอ่านและการเขียนภาษาอังกฤษธุรกิจเบื้องต้น</t>
  </si>
  <si>
    <t>12041205</t>
  </si>
  <si>
    <t>การอ่านภาษาอังกฤษธุรกิจ</t>
  </si>
  <si>
    <t>12041214</t>
  </si>
  <si>
    <t>ภาษาอังกฤษเพื่องานบริการ</t>
  </si>
  <si>
    <t>12041216</t>
  </si>
  <si>
    <t>ภาษาอังกฤษเพื่อการจัดนิทรรศการและการประชุม</t>
  </si>
  <si>
    <t>12041306</t>
  </si>
  <si>
    <t>การแปลภาษาอังกฤษทางธุรกิจ 1</t>
  </si>
  <si>
    <t>12041307</t>
  </si>
  <si>
    <t>การเขียนภาษาอังกฤษเพื่อการติดต่อสื่อสารทางธุรกิจ 1</t>
  </si>
  <si>
    <t>12041308</t>
  </si>
  <si>
    <t>การเขียนภาษาอังกฤษเพื่อการติดต่อสื่อสารทางธุรกิจ 2</t>
  </si>
  <si>
    <t>12041309</t>
  </si>
  <si>
    <t>ภาษาอังกฤษเพื่อการประชุมและการนำเสนอทางธุรกิจ</t>
  </si>
  <si>
    <t>12041322</t>
  </si>
  <si>
    <t>ภูมิหลังทางสังคมและวัฒนธรรมของประเทศเจ้าของภาษาอังกฤษ</t>
  </si>
  <si>
    <t>12041410</t>
  </si>
  <si>
    <t>สัมมนาภาษาอังกฤษธุรกิจ</t>
  </si>
  <si>
    <t>12043003</t>
  </si>
  <si>
    <t>ภาษาญี่ปุ่นระดับกลางทางธุรกิจ 1</t>
  </si>
  <si>
    <t>12043004</t>
  </si>
  <si>
    <t>ภาษาญ่ีปุ่นระดับกลางทางธุรกิจ 2</t>
  </si>
  <si>
    <t>12043005</t>
  </si>
  <si>
    <t>การฟังและการพูดภาษาญี่ปุ่นทางธุรกิจ</t>
  </si>
  <si>
    <t>12044003</t>
  </si>
  <si>
    <t>ภาษาจีนระดับกลางทางธุรกิจ 1</t>
  </si>
  <si>
    <t>12044004</t>
  </si>
  <si>
    <t>ภาษาจีนระดับกลางทางธุรกิจ 2</t>
  </si>
  <si>
    <t>12044005</t>
  </si>
  <si>
    <t>การฟังและการพูดภาษาจีนทางธุรกิจ</t>
  </si>
  <si>
    <t>13031005</t>
  </si>
  <si>
    <t>ภาษาอังกฤษเทคนิค</t>
  </si>
  <si>
    <t>13062005</t>
  </si>
  <si>
    <t>จิตวิทยาองค์การ</t>
  </si>
  <si>
    <t>บธ.บ.ระบบสารสนเทศทางคอมพิวเตอร์</t>
  </si>
  <si>
    <t>12001202</t>
  </si>
  <si>
    <t>12031103</t>
  </si>
  <si>
    <t>โครงสร้างข้อมูลและอัลกอริทึม</t>
  </si>
  <si>
    <t>12031201</t>
  </si>
  <si>
    <t>ระบบจัดการฐานข้อมูล</t>
  </si>
  <si>
    <t>12031204</t>
  </si>
  <si>
    <t>การเขียนโปรแกรมบนเว็บ</t>
  </si>
  <si>
    <t>12031209</t>
  </si>
  <si>
    <t>การเขียนโปรแกรมแบบวิชวล</t>
  </si>
  <si>
    <t>12031305</t>
  </si>
  <si>
    <t>โปรแกรมประยุกต์ทางฐานข้อมูล</t>
  </si>
  <si>
    <t>12031306</t>
  </si>
  <si>
    <t>การวิเคราะห์และออกแบบระบบ</t>
  </si>
  <si>
    <t>12031307</t>
  </si>
  <si>
    <t>การเขียนโปรแกรมเชิงวัตถุ</t>
  </si>
  <si>
    <t>12031414</t>
  </si>
  <si>
    <t>โครงงานระบบสารสนเทศทางคอมพิวเตอร์</t>
  </si>
  <si>
    <t>12032203</t>
  </si>
  <si>
    <t>ความมั่นคงของคอมพิวเตอร์</t>
  </si>
  <si>
    <t>12032208</t>
  </si>
  <si>
    <t>ระบบสนับสนุนการตัดสินใจ</t>
  </si>
  <si>
    <t>12032213</t>
  </si>
  <si>
    <t>เครือข่ายสังคมออนไลน์เพื่อธุรกิจ</t>
  </si>
  <si>
    <t>12034306</t>
  </si>
  <si>
    <t>การจัดการธุรกิจออนไลน์</t>
  </si>
  <si>
    <t>12034308</t>
  </si>
  <si>
    <t>การศึกษาเฉพาะบุคคล</t>
  </si>
  <si>
    <t>13022001</t>
  </si>
  <si>
    <t>นันทนาการ</t>
  </si>
  <si>
    <t>13061021</t>
  </si>
  <si>
    <t>ความสัมพันธ์ระหว่างประเทศ</t>
  </si>
  <si>
    <t>BBAIS901</t>
  </si>
  <si>
    <t>ระบบสารสนเทศในองค์กร</t>
  </si>
  <si>
    <t>บธ.บ.ระบบสารสนเทศทางธุรกิจ</t>
  </si>
  <si>
    <t>BBACC110</t>
  </si>
  <si>
    <t>การตัดสินใจทางธุรกิจเชิงปริมาณ</t>
  </si>
  <si>
    <t>BBAIS201</t>
  </si>
  <si>
    <t>BBAIS203</t>
  </si>
  <si>
    <t>การเขียนโปรแกรมคอมพิวเตอร์ขั้นสูง</t>
  </si>
  <si>
    <t>BBAIS802</t>
  </si>
  <si>
    <t>การจัดการเทคโนโลยีสารสนเทศ</t>
  </si>
  <si>
    <t>BBAIS902</t>
  </si>
  <si>
    <t>หลักการเขียนโปรแกรมคอมพิวเตอร์</t>
  </si>
  <si>
    <t>BBAIS903</t>
  </si>
  <si>
    <t>BBAIS905</t>
  </si>
  <si>
    <t>การสร้างสื่อผสม</t>
  </si>
  <si>
    <t>BBAIS907</t>
  </si>
  <si>
    <t>BBAIS909</t>
  </si>
  <si>
    <t>ปฏิสัมพันธ์ระหว่างมนุษย์กับคอมพิวเตอร์</t>
  </si>
  <si>
    <t>GEBSC103</t>
  </si>
  <si>
    <t>บธ.ม.บริหารธุรกิจ</t>
  </si>
  <si>
    <t>I</t>
  </si>
  <si>
    <t>MBABA104</t>
  </si>
  <si>
    <t>MBABA115</t>
  </si>
  <si>
    <t>การบัญชีเพื่อการจัดการขั้นสูง</t>
  </si>
  <si>
    <t>MBABA116</t>
  </si>
  <si>
    <t>ระเบียบวิธีวิจัยทางธุรกิจ</t>
  </si>
  <si>
    <t>MBABA125</t>
  </si>
  <si>
    <t>การจัดการความได้เปรียบเชิงกลยุทธ์</t>
  </si>
  <si>
    <t>MBABA126</t>
  </si>
  <si>
    <t>การจัดการธุรกิจขนาดกลางและขนาดย่อม</t>
  </si>
  <si>
    <t>MBABA130</t>
  </si>
  <si>
    <t>สัมมนาด้านบริหารธุรกิจ</t>
  </si>
  <si>
    <t>MBABA133</t>
  </si>
  <si>
    <t>การควบคุมการปฏิบัติการและการตรวจสอบ</t>
  </si>
  <si>
    <t>MBABA136</t>
  </si>
  <si>
    <t>สัมมนาการตรวจสอบภายใน</t>
  </si>
  <si>
    <t>MBABA137</t>
  </si>
  <si>
    <t>ธรรมาภิบาลและจริยธรรมทางธุรกิจ</t>
  </si>
  <si>
    <t>MBABA152</t>
  </si>
  <si>
    <t>วิทยานิพนธ์ 2</t>
  </si>
  <si>
    <t>MBABA153</t>
  </si>
  <si>
    <t>ค้นคว้าอิสระ</t>
  </si>
  <si>
    <t>ปวส.การตลาด</t>
  </si>
  <si>
    <t>05081112</t>
  </si>
  <si>
    <t>ภาษาอังกฤษเพื่อการสื่อสารธุรกิจ  1</t>
  </si>
  <si>
    <t>ศศ.บ.การท่องเที่ยวและการบริการ</t>
  </si>
  <si>
    <t>BOACC102</t>
  </si>
  <si>
    <t>การสื่อสารข้ามวัฒนธรรม</t>
  </si>
  <si>
    <t>BOATH108</t>
  </si>
  <si>
    <t>จริยธรรมและกฎหมายสำหรับการท่องเที่ยวและการบริการ</t>
  </si>
  <si>
    <t>GEBLC203</t>
  </si>
  <si>
    <t>วรรณกรรมท้องถิ่น</t>
  </si>
  <si>
    <t>ศศ.บ.การท่องเที่ยวและการโรงแรม</t>
  </si>
  <si>
    <t>13010003</t>
  </si>
  <si>
    <t>จิตวิทยาการบริการ</t>
  </si>
  <si>
    <t>13010005</t>
  </si>
  <si>
    <t>เทคโนโลยีสารสนเทศสำหรับการท่องเที่ยวและการโรงแรม</t>
  </si>
  <si>
    <t>13010007</t>
  </si>
  <si>
    <t>13010012</t>
  </si>
  <si>
    <t>การท่องเที่ยวอย่างยั่งยืน</t>
  </si>
  <si>
    <t>13010013</t>
  </si>
  <si>
    <t>การท่องเที่ยวชุมชน</t>
  </si>
  <si>
    <t>13010021</t>
  </si>
  <si>
    <t>การตลาดการท่องเที่ยว</t>
  </si>
  <si>
    <t>13010023</t>
  </si>
  <si>
    <t>การจัดการธุรกิจนำเที่ยว</t>
  </si>
  <si>
    <t>13010025</t>
  </si>
  <si>
    <t>ธุรกิจการบินและการออกบัตรโดยสาร</t>
  </si>
  <si>
    <t>13010030</t>
  </si>
  <si>
    <t>สหกิจศึกษาทางการท่องเที่ยวและการโรงแรม</t>
  </si>
  <si>
    <t>13011004</t>
  </si>
  <si>
    <t>พุทธศาสนาและประติมานวิทยา</t>
  </si>
  <si>
    <t>13011005</t>
  </si>
  <si>
    <t>ประวัติศาสตร์ศิลป์</t>
  </si>
  <si>
    <t>13011006</t>
  </si>
  <si>
    <t>เทศกาลและงานประเพณีไทย</t>
  </si>
  <si>
    <t>13013001</t>
  </si>
  <si>
    <t>ภาษาอังกฤษสำหรับมัคคุเทศก์</t>
  </si>
  <si>
    <t>13020006</t>
  </si>
  <si>
    <t>การดำเนินงานและการจัดการงานบริการส่วนหน้า</t>
  </si>
  <si>
    <t>ศศ.บ.ภาษาอังกฤษเพื่อการสื่อสารสากล</t>
  </si>
  <si>
    <t>13031021</t>
  </si>
  <si>
    <t>การพูดในที่ชุมชน</t>
  </si>
  <si>
    <t>13031022</t>
  </si>
  <si>
    <t>การนำเสนอเชิงวิชาการ</t>
  </si>
  <si>
    <t>13031023</t>
  </si>
  <si>
    <t>การสัมมนาภาษาอังกฤษ</t>
  </si>
  <si>
    <t>13031029</t>
  </si>
  <si>
    <t>13031036</t>
  </si>
  <si>
    <t>การแปลงานเขียนทางวิชาการ</t>
  </si>
  <si>
    <t>13031037</t>
  </si>
  <si>
    <t>การแปลเชิงธุรกิจ</t>
  </si>
  <si>
    <t>13031041</t>
  </si>
  <si>
    <t>การสื่อสารภาษาอังกฤษเพื่อเทคโนโลยีสารสนเทศ</t>
  </si>
  <si>
    <t>13031043</t>
  </si>
  <si>
    <t>ภาษาอังกฤษเพื่อการสื่อสารในองค์กร</t>
  </si>
  <si>
    <t>13031218</t>
  </si>
  <si>
    <t>ภาษาศาสตร์สังคม</t>
  </si>
  <si>
    <t>13031227</t>
  </si>
  <si>
    <t>การอ่านเชิงวิเคราะห์และวิจารณ์</t>
  </si>
  <si>
    <t>13031232</t>
  </si>
  <si>
    <t>การแปลเบื้องต้น</t>
  </si>
  <si>
    <t>13031431</t>
  </si>
  <si>
    <t>การศึกษาอิสระ</t>
  </si>
  <si>
    <t>13031449</t>
  </si>
  <si>
    <t>เตรียมสหกิจศึกษาและการฝึกงาน</t>
  </si>
  <si>
    <t>13031450</t>
  </si>
  <si>
    <t>สหกิจศึกษา</t>
  </si>
  <si>
    <t>13043008</t>
  </si>
  <si>
    <t>ภาษาจีนเพื่อธุรกิจ</t>
  </si>
  <si>
    <t>BOAEC105</t>
  </si>
  <si>
    <t>ไวยากรณ์เพื่อการสื่อสาร</t>
  </si>
  <si>
    <t>BOAEC106</t>
  </si>
  <si>
    <t>การฟัง พูดในชีวิตประจำวัน</t>
  </si>
  <si>
    <t>BOAEC109</t>
  </si>
  <si>
    <t>การอ่านเพื่อความเข้าใจ</t>
  </si>
  <si>
    <t>BOAEC110</t>
  </si>
  <si>
    <t>การเขียนย่อหน้า</t>
  </si>
  <si>
    <t>GEBSO102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</si>
  <si>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</si>
  <si>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</si>
  <si>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</si>
  <si>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</si>
  <si>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</si>
  <si>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</si>
  <si>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</si>
  <si>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</si>
  <si>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</si>
  <si>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</si>
  <si>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</si>
  <si>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</si>
  <si>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</si>
  <si>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</si>
  <si>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</si>
  <si>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</si>
  <si>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</si>
  <si>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</si>
  <si>
    <t>หมายเหตุ** เกรด N คือ รายวิชาที่กำลังรอกรอกเกรดของกลุ่ม ซีพี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</si>
</sst>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3" fillId="0" borderId="1" xfId="1" applyNumberFormat="1" applyFont="1" applyBorder="1" applyAlignment="1">
      <alignment horizontal="center"/>
    </xf>
    <xf numFmtId="187" fontId="5" fillId="0" borderId="0" xfId="1" applyNumberFormat="1" applyFont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9"/>
  <sheetViews>
    <sheetView workbookViewId="0">
      <selection activeCell="A5" sqref="A5:O34"/>
    </sheetView>
  </sheetViews>
  <sheetFormatPr defaultColWidth="8.75" defaultRowHeight="18.75" x14ac:dyDescent="0.3"/>
  <cols>
    <col min="1" max="1" width="9.375" style="4" bestFit="1" customWidth="1"/>
    <col min="2" max="2" width="35.25" style="4" bestFit="1" customWidth="1"/>
    <col min="3" max="3" width="8.5" style="4" bestFit="1" customWidth="1"/>
    <col min="4" max="4" width="8.75" style="4"/>
    <col min="5" max="11" width="6.125" style="4" bestFit="1" customWidth="1"/>
    <col min="12" max="13" width="5.25" style="4" bestFit="1" customWidth="1"/>
    <col min="14" max="14" width="4.5" style="4" bestFit="1" customWidth="1"/>
    <col min="15" max="16" width="6.125" style="4" bestFit="1" customWidth="1"/>
    <col min="17" max="17" width="8.62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557</v>
      </c>
      <c r="B1" s="4" t="s">
        <v>0</v>
      </c>
    </row>
    <row r="2" spans="1:18" x14ac:dyDescent="0.3">
      <c r="A2" s="1" t="s">
        <v>558</v>
      </c>
      <c r="B2" s="4" t="s">
        <v>1</v>
      </c>
    </row>
    <row r="3" spans="1:18" x14ac:dyDescent="0.3">
      <c r="A3" s="1" t="s">
        <v>559</v>
      </c>
      <c r="B3" s="4" t="s">
        <v>279</v>
      </c>
    </row>
    <row r="5" spans="1:18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564</v>
      </c>
      <c r="R5" s="9"/>
    </row>
    <row r="6" spans="1:18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187</v>
      </c>
      <c r="O6" s="3" t="s">
        <v>188</v>
      </c>
      <c r="P6" s="3" t="s">
        <v>280</v>
      </c>
      <c r="Q6" s="2" t="s">
        <v>565</v>
      </c>
      <c r="R6" s="2" t="s">
        <v>566</v>
      </c>
    </row>
    <row r="7" spans="1:18" x14ac:dyDescent="0.3">
      <c r="A7" s="5" t="s">
        <v>7</v>
      </c>
      <c r="B7" s="5" t="s">
        <v>8</v>
      </c>
      <c r="C7" s="5" t="s">
        <v>9</v>
      </c>
      <c r="D7" s="5" t="s">
        <v>10</v>
      </c>
      <c r="E7" s="5">
        <v>4</v>
      </c>
      <c r="F7" s="5">
        <v>5</v>
      </c>
      <c r="G7" s="5">
        <v>25</v>
      </c>
      <c r="H7" s="5">
        <v>19</v>
      </c>
      <c r="I7" s="5">
        <v>20</v>
      </c>
      <c r="J7" s="5">
        <v>3</v>
      </c>
      <c r="K7" s="5">
        <v>2</v>
      </c>
      <c r="L7" s="5">
        <v>4</v>
      </c>
      <c r="M7" s="5"/>
      <c r="N7" s="5"/>
      <c r="O7" s="5"/>
      <c r="P7" s="5"/>
      <c r="Q7" s="5">
        <v>82</v>
      </c>
      <c r="R7" s="5">
        <f>SUM(E7:K7)+O7</f>
        <v>78</v>
      </c>
    </row>
    <row r="8" spans="1:18" x14ac:dyDescent="0.3">
      <c r="A8" s="5" t="s">
        <v>11</v>
      </c>
      <c r="B8" s="5" t="s">
        <v>12</v>
      </c>
      <c r="C8" s="5" t="s">
        <v>9</v>
      </c>
      <c r="D8" s="5" t="s">
        <v>10</v>
      </c>
      <c r="E8" s="5">
        <v>5</v>
      </c>
      <c r="F8" s="5">
        <v>5</v>
      </c>
      <c r="G8" s="5">
        <v>2</v>
      </c>
      <c r="H8" s="5"/>
      <c r="I8" s="5">
        <v>4</v>
      </c>
      <c r="J8" s="5">
        <v>1</v>
      </c>
      <c r="K8" s="5">
        <v>3</v>
      </c>
      <c r="L8" s="5">
        <v>1</v>
      </c>
      <c r="M8" s="5">
        <v>1</v>
      </c>
      <c r="N8" s="5"/>
      <c r="O8" s="5"/>
      <c r="P8" s="5"/>
      <c r="Q8" s="5">
        <v>22</v>
      </c>
      <c r="R8" s="5">
        <f t="shared" ref="R8:R69" si="0">SUM(E8:K8)+O8</f>
        <v>20</v>
      </c>
    </row>
    <row r="9" spans="1:18" x14ac:dyDescent="0.3">
      <c r="A9" s="5" t="s">
        <v>15</v>
      </c>
      <c r="B9" s="5" t="s">
        <v>16</v>
      </c>
      <c r="C9" s="5" t="s">
        <v>9</v>
      </c>
      <c r="D9" s="5" t="s">
        <v>10</v>
      </c>
      <c r="E9" s="5">
        <v>3</v>
      </c>
      <c r="F9" s="5"/>
      <c r="G9" s="5">
        <v>2</v>
      </c>
      <c r="H9" s="5">
        <v>7</v>
      </c>
      <c r="I9" s="5">
        <v>16</v>
      </c>
      <c r="J9" s="5">
        <v>8</v>
      </c>
      <c r="K9" s="5">
        <v>14</v>
      </c>
      <c r="L9" s="5">
        <v>6</v>
      </c>
      <c r="M9" s="5"/>
      <c r="N9" s="5"/>
      <c r="O9" s="5"/>
      <c r="P9" s="5">
        <v>2</v>
      </c>
      <c r="Q9" s="5">
        <v>58</v>
      </c>
      <c r="R9" s="5">
        <f t="shared" si="0"/>
        <v>50</v>
      </c>
    </row>
    <row r="10" spans="1:18" x14ac:dyDescent="0.3">
      <c r="A10" s="5" t="s">
        <v>17</v>
      </c>
      <c r="B10" s="5" t="s">
        <v>18</v>
      </c>
      <c r="C10" s="5" t="s">
        <v>9</v>
      </c>
      <c r="D10" s="5" t="s">
        <v>10</v>
      </c>
      <c r="E10" s="5">
        <v>22</v>
      </c>
      <c r="F10" s="5">
        <v>15</v>
      </c>
      <c r="G10" s="5">
        <v>25</v>
      </c>
      <c r="H10" s="5">
        <v>30</v>
      </c>
      <c r="I10" s="5">
        <v>22</v>
      </c>
      <c r="J10" s="5">
        <v>10</v>
      </c>
      <c r="K10" s="5">
        <v>8</v>
      </c>
      <c r="L10" s="5">
        <v>3</v>
      </c>
      <c r="M10" s="5"/>
      <c r="N10" s="5"/>
      <c r="O10" s="5"/>
      <c r="P10" s="5">
        <v>36</v>
      </c>
      <c r="Q10" s="5">
        <v>171</v>
      </c>
      <c r="R10" s="5">
        <f t="shared" si="0"/>
        <v>132</v>
      </c>
    </row>
    <row r="11" spans="1:18" x14ac:dyDescent="0.3">
      <c r="A11" s="5" t="s">
        <v>19</v>
      </c>
      <c r="B11" s="5" t="s">
        <v>20</v>
      </c>
      <c r="C11" s="5" t="s">
        <v>9</v>
      </c>
      <c r="D11" s="5" t="s">
        <v>10</v>
      </c>
      <c r="E11" s="5">
        <v>12</v>
      </c>
      <c r="F11" s="5">
        <v>7</v>
      </c>
      <c r="G11" s="5">
        <v>5</v>
      </c>
      <c r="H11" s="5">
        <v>9</v>
      </c>
      <c r="I11" s="5">
        <v>7</v>
      </c>
      <c r="J11" s="5">
        <v>14</v>
      </c>
      <c r="K11" s="5">
        <v>6</v>
      </c>
      <c r="L11" s="5">
        <v>5</v>
      </c>
      <c r="M11" s="5">
        <v>1</v>
      </c>
      <c r="N11" s="5"/>
      <c r="O11" s="5"/>
      <c r="P11" s="5"/>
      <c r="Q11" s="5">
        <v>66</v>
      </c>
      <c r="R11" s="5">
        <f t="shared" si="0"/>
        <v>60</v>
      </c>
    </row>
    <row r="12" spans="1:18" x14ac:dyDescent="0.3">
      <c r="A12" s="5" t="s">
        <v>23</v>
      </c>
      <c r="B12" s="5" t="s">
        <v>24</v>
      </c>
      <c r="C12" s="5" t="s">
        <v>9</v>
      </c>
      <c r="D12" s="5" t="s">
        <v>10</v>
      </c>
      <c r="E12" s="5">
        <v>1</v>
      </c>
      <c r="F12" s="5">
        <v>1</v>
      </c>
      <c r="G12" s="5">
        <v>2</v>
      </c>
      <c r="H12" s="5">
        <v>2</v>
      </c>
      <c r="I12" s="5">
        <v>5</v>
      </c>
      <c r="J12" s="5">
        <v>9</v>
      </c>
      <c r="K12" s="5">
        <v>15</v>
      </c>
      <c r="L12" s="5">
        <v>1</v>
      </c>
      <c r="M12" s="5"/>
      <c r="N12" s="5"/>
      <c r="O12" s="5"/>
      <c r="P12" s="5"/>
      <c r="Q12" s="5">
        <v>36</v>
      </c>
      <c r="R12" s="5">
        <f t="shared" si="0"/>
        <v>35</v>
      </c>
    </row>
    <row r="13" spans="1:18" x14ac:dyDescent="0.3">
      <c r="A13" s="5" t="s">
        <v>189</v>
      </c>
      <c r="B13" s="5" t="s">
        <v>190</v>
      </c>
      <c r="C13" s="5" t="s">
        <v>9</v>
      </c>
      <c r="D13" s="5" t="s">
        <v>10</v>
      </c>
      <c r="E13" s="5"/>
      <c r="F13" s="5"/>
      <c r="G13" s="5"/>
      <c r="H13" s="5"/>
      <c r="I13" s="5"/>
      <c r="J13" s="5"/>
      <c r="K13" s="5"/>
      <c r="L13" s="5"/>
      <c r="M13" s="5">
        <v>1</v>
      </c>
      <c r="N13" s="5"/>
      <c r="O13" s="5">
        <v>131</v>
      </c>
      <c r="P13" s="5">
        <v>36</v>
      </c>
      <c r="Q13" s="5">
        <v>168</v>
      </c>
      <c r="R13" s="5">
        <f t="shared" si="0"/>
        <v>131</v>
      </c>
    </row>
    <row r="14" spans="1:18" x14ac:dyDescent="0.3">
      <c r="A14" s="5" t="s">
        <v>191</v>
      </c>
      <c r="B14" s="5" t="s">
        <v>192</v>
      </c>
      <c r="C14" s="5" t="s">
        <v>9</v>
      </c>
      <c r="D14" s="5" t="s">
        <v>10</v>
      </c>
      <c r="E14" s="5"/>
      <c r="F14" s="5"/>
      <c r="G14" s="5"/>
      <c r="H14" s="5"/>
      <c r="I14" s="5"/>
      <c r="J14" s="5"/>
      <c r="K14" s="5"/>
      <c r="L14" s="5"/>
      <c r="M14" s="5"/>
      <c r="N14" s="5">
        <v>1</v>
      </c>
      <c r="O14" s="5">
        <v>50</v>
      </c>
      <c r="P14" s="5"/>
      <c r="Q14" s="5">
        <v>51</v>
      </c>
      <c r="R14" s="5">
        <f t="shared" si="0"/>
        <v>50</v>
      </c>
    </row>
    <row r="15" spans="1:18" x14ac:dyDescent="0.3">
      <c r="A15" s="5" t="s">
        <v>29</v>
      </c>
      <c r="B15" s="5" t="s">
        <v>30</v>
      </c>
      <c r="C15" s="5" t="s">
        <v>9</v>
      </c>
      <c r="D15" s="5" t="s">
        <v>10</v>
      </c>
      <c r="E15" s="5"/>
      <c r="F15" s="5"/>
      <c r="G15" s="5"/>
      <c r="H15" s="5"/>
      <c r="I15" s="5"/>
      <c r="J15" s="5"/>
      <c r="K15" s="5">
        <v>1</v>
      </c>
      <c r="L15" s="5">
        <v>13</v>
      </c>
      <c r="M15" s="5">
        <v>1</v>
      </c>
      <c r="N15" s="5"/>
      <c r="O15" s="5"/>
      <c r="P15" s="5"/>
      <c r="Q15" s="5">
        <v>15</v>
      </c>
      <c r="R15" s="5">
        <f t="shared" si="0"/>
        <v>1</v>
      </c>
    </row>
    <row r="16" spans="1:18" x14ac:dyDescent="0.3">
      <c r="A16" s="5" t="s">
        <v>67</v>
      </c>
      <c r="B16" s="5" t="s">
        <v>68</v>
      </c>
      <c r="C16" s="5" t="s">
        <v>9</v>
      </c>
      <c r="D16" s="5" t="s">
        <v>10</v>
      </c>
      <c r="E16" s="5">
        <v>27</v>
      </c>
      <c r="F16" s="5">
        <v>15</v>
      </c>
      <c r="G16" s="5">
        <v>30</v>
      </c>
      <c r="H16" s="5">
        <v>19</v>
      </c>
      <c r="I16" s="5">
        <v>14</v>
      </c>
      <c r="J16" s="5">
        <v>5</v>
      </c>
      <c r="K16" s="5">
        <v>5</v>
      </c>
      <c r="L16" s="5">
        <v>2</v>
      </c>
      <c r="M16" s="5">
        <v>2</v>
      </c>
      <c r="N16" s="5"/>
      <c r="O16" s="5"/>
      <c r="P16" s="5"/>
      <c r="Q16" s="5">
        <v>119</v>
      </c>
      <c r="R16" s="5">
        <f t="shared" si="0"/>
        <v>115</v>
      </c>
    </row>
    <row r="17" spans="1:18" x14ac:dyDescent="0.3">
      <c r="A17" s="5" t="s">
        <v>69</v>
      </c>
      <c r="B17" s="5" t="s">
        <v>70</v>
      </c>
      <c r="C17" s="5" t="s">
        <v>9</v>
      </c>
      <c r="D17" s="5" t="s">
        <v>10</v>
      </c>
      <c r="E17" s="5"/>
      <c r="F17" s="5"/>
      <c r="G17" s="5"/>
      <c r="H17" s="5"/>
      <c r="I17" s="5"/>
      <c r="J17" s="5">
        <v>1</v>
      </c>
      <c r="K17" s="5"/>
      <c r="L17" s="5"/>
      <c r="M17" s="5"/>
      <c r="N17" s="5"/>
      <c r="O17" s="5"/>
      <c r="P17" s="5"/>
      <c r="Q17" s="5">
        <v>1</v>
      </c>
      <c r="R17" s="5">
        <f t="shared" si="0"/>
        <v>1</v>
      </c>
    </row>
    <row r="18" spans="1:18" x14ac:dyDescent="0.3">
      <c r="A18" s="5" t="s">
        <v>83</v>
      </c>
      <c r="B18" s="5" t="s">
        <v>84</v>
      </c>
      <c r="C18" s="5" t="s">
        <v>9</v>
      </c>
      <c r="D18" s="5" t="s">
        <v>10</v>
      </c>
      <c r="E18" s="5"/>
      <c r="F18" s="5"/>
      <c r="G18" s="5">
        <v>1</v>
      </c>
      <c r="H18" s="5"/>
      <c r="I18" s="5"/>
      <c r="J18" s="5"/>
      <c r="K18" s="5"/>
      <c r="L18" s="5"/>
      <c r="M18" s="5"/>
      <c r="N18" s="5"/>
      <c r="O18" s="5"/>
      <c r="P18" s="5"/>
      <c r="Q18" s="5">
        <v>1</v>
      </c>
      <c r="R18" s="5">
        <f t="shared" si="0"/>
        <v>1</v>
      </c>
    </row>
    <row r="19" spans="1:18" x14ac:dyDescent="0.3">
      <c r="A19" s="5" t="s">
        <v>85</v>
      </c>
      <c r="B19" s="5" t="s">
        <v>86</v>
      </c>
      <c r="C19" s="5" t="s">
        <v>9</v>
      </c>
      <c r="D19" s="5" t="s">
        <v>10</v>
      </c>
      <c r="E19" s="5">
        <v>48</v>
      </c>
      <c r="F19" s="5">
        <v>10</v>
      </c>
      <c r="G19" s="5">
        <v>5</v>
      </c>
      <c r="H19" s="5">
        <v>4</v>
      </c>
      <c r="I19" s="5">
        <v>6</v>
      </c>
      <c r="J19" s="5">
        <v>3</v>
      </c>
      <c r="K19" s="5">
        <v>4</v>
      </c>
      <c r="L19" s="5">
        <v>3</v>
      </c>
      <c r="M19" s="5"/>
      <c r="N19" s="5"/>
      <c r="O19" s="5"/>
      <c r="P19" s="5"/>
      <c r="Q19" s="5">
        <v>83</v>
      </c>
      <c r="R19" s="5">
        <f t="shared" si="0"/>
        <v>80</v>
      </c>
    </row>
    <row r="20" spans="1:18" x14ac:dyDescent="0.3">
      <c r="A20" s="5" t="s">
        <v>87</v>
      </c>
      <c r="B20" s="5" t="s">
        <v>88</v>
      </c>
      <c r="C20" s="5" t="s">
        <v>9</v>
      </c>
      <c r="D20" s="5" t="s">
        <v>10</v>
      </c>
      <c r="E20" s="5">
        <v>5</v>
      </c>
      <c r="F20" s="5">
        <v>24</v>
      </c>
      <c r="G20" s="5">
        <v>56</v>
      </c>
      <c r="H20" s="5">
        <v>34</v>
      </c>
      <c r="I20" s="5">
        <v>17</v>
      </c>
      <c r="J20" s="5">
        <v>9</v>
      </c>
      <c r="K20" s="5">
        <v>6</v>
      </c>
      <c r="L20" s="5">
        <v>1</v>
      </c>
      <c r="M20" s="5"/>
      <c r="N20" s="5"/>
      <c r="O20" s="5"/>
      <c r="P20" s="5">
        <v>30</v>
      </c>
      <c r="Q20" s="5">
        <v>182</v>
      </c>
      <c r="R20" s="5">
        <f t="shared" si="0"/>
        <v>151</v>
      </c>
    </row>
    <row r="21" spans="1:18" x14ac:dyDescent="0.3">
      <c r="A21" s="5" t="s">
        <v>89</v>
      </c>
      <c r="B21" s="5" t="s">
        <v>90</v>
      </c>
      <c r="C21" s="5" t="s">
        <v>9</v>
      </c>
      <c r="D21" s="5" t="s">
        <v>10</v>
      </c>
      <c r="E21" s="5">
        <v>33</v>
      </c>
      <c r="F21" s="5">
        <v>42</v>
      </c>
      <c r="G21" s="5">
        <v>20</v>
      </c>
      <c r="H21" s="5">
        <v>10</v>
      </c>
      <c r="I21" s="5">
        <v>7</v>
      </c>
      <c r="J21" s="5">
        <v>6</v>
      </c>
      <c r="K21" s="5">
        <v>9</v>
      </c>
      <c r="L21" s="5">
        <v>5</v>
      </c>
      <c r="M21" s="5">
        <v>1</v>
      </c>
      <c r="N21" s="5"/>
      <c r="O21" s="5"/>
      <c r="P21" s="5"/>
      <c r="Q21" s="5">
        <v>133</v>
      </c>
      <c r="R21" s="5">
        <f t="shared" si="0"/>
        <v>127</v>
      </c>
    </row>
    <row r="22" spans="1:18" x14ac:dyDescent="0.3">
      <c r="A22" s="5" t="s">
        <v>281</v>
      </c>
      <c r="B22" s="5" t="s">
        <v>282</v>
      </c>
      <c r="C22" s="5" t="s">
        <v>9</v>
      </c>
      <c r="D22" s="5" t="s">
        <v>10</v>
      </c>
      <c r="E22" s="5"/>
      <c r="F22" s="5">
        <v>5</v>
      </c>
      <c r="G22" s="5">
        <v>27</v>
      </c>
      <c r="H22" s="5">
        <v>64</v>
      </c>
      <c r="I22" s="5">
        <v>24</v>
      </c>
      <c r="J22" s="5">
        <v>3</v>
      </c>
      <c r="K22" s="5">
        <v>3</v>
      </c>
      <c r="L22" s="5">
        <v>6</v>
      </c>
      <c r="M22" s="5">
        <v>1</v>
      </c>
      <c r="N22" s="5"/>
      <c r="O22" s="5"/>
      <c r="P22" s="5"/>
      <c r="Q22" s="5">
        <v>133</v>
      </c>
      <c r="R22" s="5">
        <f t="shared" si="0"/>
        <v>126</v>
      </c>
    </row>
    <row r="23" spans="1:18" x14ac:dyDescent="0.3">
      <c r="A23" s="5" t="s">
        <v>283</v>
      </c>
      <c r="B23" s="5" t="s">
        <v>284</v>
      </c>
      <c r="C23" s="5" t="s">
        <v>9</v>
      </c>
      <c r="D23" s="5" t="s">
        <v>10</v>
      </c>
      <c r="E23" s="5">
        <v>38</v>
      </c>
      <c r="F23" s="5">
        <v>30</v>
      </c>
      <c r="G23" s="5">
        <v>6</v>
      </c>
      <c r="H23" s="5"/>
      <c r="I23" s="5"/>
      <c r="J23" s="5"/>
      <c r="K23" s="5"/>
      <c r="L23" s="5"/>
      <c r="M23" s="5"/>
      <c r="N23" s="5"/>
      <c r="O23" s="5"/>
      <c r="P23" s="5"/>
      <c r="Q23" s="5">
        <v>74</v>
      </c>
      <c r="R23" s="5">
        <f t="shared" si="0"/>
        <v>74</v>
      </c>
    </row>
    <row r="24" spans="1:18" x14ac:dyDescent="0.3">
      <c r="A24" s="5" t="s">
        <v>91</v>
      </c>
      <c r="B24" s="5" t="s">
        <v>92</v>
      </c>
      <c r="C24" s="5" t="s">
        <v>9</v>
      </c>
      <c r="D24" s="5" t="s">
        <v>10</v>
      </c>
      <c r="E24" s="5">
        <v>9</v>
      </c>
      <c r="F24" s="5">
        <v>3</v>
      </c>
      <c r="G24" s="5">
        <v>13</v>
      </c>
      <c r="H24" s="5">
        <v>17</v>
      </c>
      <c r="I24" s="5">
        <v>11</v>
      </c>
      <c r="J24" s="5">
        <v>11</v>
      </c>
      <c r="K24" s="5">
        <v>4</v>
      </c>
      <c r="L24" s="5">
        <v>3</v>
      </c>
      <c r="M24" s="5">
        <v>1</v>
      </c>
      <c r="N24" s="5"/>
      <c r="O24" s="5"/>
      <c r="P24" s="5"/>
      <c r="Q24" s="5">
        <v>72</v>
      </c>
      <c r="R24" s="5">
        <f t="shared" si="0"/>
        <v>68</v>
      </c>
    </row>
    <row r="25" spans="1:18" x14ac:dyDescent="0.3">
      <c r="A25" s="5" t="s">
        <v>93</v>
      </c>
      <c r="B25" s="5" t="s">
        <v>94</v>
      </c>
      <c r="C25" s="5" t="s">
        <v>9</v>
      </c>
      <c r="D25" s="5" t="s">
        <v>10</v>
      </c>
      <c r="E25" s="5">
        <v>16</v>
      </c>
      <c r="F25" s="5">
        <v>14</v>
      </c>
      <c r="G25" s="5">
        <v>15</v>
      </c>
      <c r="H25" s="5">
        <v>13</v>
      </c>
      <c r="I25" s="5">
        <v>8</v>
      </c>
      <c r="J25" s="5">
        <v>9</v>
      </c>
      <c r="K25" s="5">
        <v>4</v>
      </c>
      <c r="L25" s="5"/>
      <c r="M25" s="5"/>
      <c r="N25" s="5"/>
      <c r="O25" s="5"/>
      <c r="P25" s="5"/>
      <c r="Q25" s="5">
        <v>79</v>
      </c>
      <c r="R25" s="5">
        <f t="shared" si="0"/>
        <v>79</v>
      </c>
    </row>
    <row r="26" spans="1:18" x14ac:dyDescent="0.3">
      <c r="A26" s="5" t="s">
        <v>285</v>
      </c>
      <c r="B26" s="5" t="s">
        <v>286</v>
      </c>
      <c r="C26" s="5" t="s">
        <v>9</v>
      </c>
      <c r="D26" s="5" t="s">
        <v>10</v>
      </c>
      <c r="E26" s="5">
        <v>22</v>
      </c>
      <c r="F26" s="5">
        <v>15</v>
      </c>
      <c r="G26" s="5">
        <v>17</v>
      </c>
      <c r="H26" s="5">
        <v>17</v>
      </c>
      <c r="I26" s="5">
        <v>15</v>
      </c>
      <c r="J26" s="5">
        <v>13</v>
      </c>
      <c r="K26" s="5">
        <v>21</v>
      </c>
      <c r="L26" s="5">
        <v>4</v>
      </c>
      <c r="M26" s="5"/>
      <c r="N26" s="5"/>
      <c r="O26" s="5"/>
      <c r="P26" s="5"/>
      <c r="Q26" s="5">
        <v>124</v>
      </c>
      <c r="R26" s="5">
        <f t="shared" si="0"/>
        <v>120</v>
      </c>
    </row>
    <row r="27" spans="1:18" x14ac:dyDescent="0.3">
      <c r="A27" s="5" t="s">
        <v>287</v>
      </c>
      <c r="B27" s="5" t="s">
        <v>288</v>
      </c>
      <c r="C27" s="5" t="s">
        <v>9</v>
      </c>
      <c r="D27" s="5" t="s">
        <v>10</v>
      </c>
      <c r="E27" s="5">
        <v>142</v>
      </c>
      <c r="F27" s="5">
        <v>7</v>
      </c>
      <c r="G27" s="5">
        <v>16</v>
      </c>
      <c r="H27" s="5">
        <v>12</v>
      </c>
      <c r="I27" s="5">
        <v>1</v>
      </c>
      <c r="J27" s="5"/>
      <c r="K27" s="5"/>
      <c r="L27" s="5">
        <v>1</v>
      </c>
      <c r="M27" s="5"/>
      <c r="N27" s="5"/>
      <c r="O27" s="5"/>
      <c r="P27" s="5"/>
      <c r="Q27" s="5">
        <v>179</v>
      </c>
      <c r="R27" s="5">
        <f t="shared" si="0"/>
        <v>178</v>
      </c>
    </row>
    <row r="28" spans="1:18" x14ac:dyDescent="0.3">
      <c r="A28" s="5" t="s">
        <v>289</v>
      </c>
      <c r="B28" s="5" t="s">
        <v>290</v>
      </c>
      <c r="C28" s="5" t="s">
        <v>9</v>
      </c>
      <c r="D28" s="5" t="s">
        <v>10</v>
      </c>
      <c r="E28" s="5">
        <v>37</v>
      </c>
      <c r="F28" s="5">
        <v>78</v>
      </c>
      <c r="G28" s="5">
        <v>50</v>
      </c>
      <c r="H28" s="5">
        <v>8</v>
      </c>
      <c r="I28" s="5">
        <v>2</v>
      </c>
      <c r="J28" s="5">
        <v>1</v>
      </c>
      <c r="K28" s="5"/>
      <c r="L28" s="5">
        <v>1</v>
      </c>
      <c r="M28" s="5"/>
      <c r="N28" s="5"/>
      <c r="O28" s="5"/>
      <c r="P28" s="5"/>
      <c r="Q28" s="5">
        <v>177</v>
      </c>
      <c r="R28" s="5">
        <f t="shared" si="0"/>
        <v>176</v>
      </c>
    </row>
    <row r="29" spans="1:18" x14ac:dyDescent="0.3">
      <c r="A29" s="5" t="s">
        <v>291</v>
      </c>
      <c r="B29" s="5" t="s">
        <v>292</v>
      </c>
      <c r="C29" s="5" t="s">
        <v>9</v>
      </c>
      <c r="D29" s="5" t="s">
        <v>10</v>
      </c>
      <c r="E29" s="5">
        <v>6</v>
      </c>
      <c r="F29" s="5">
        <v>7</v>
      </c>
      <c r="G29" s="5">
        <v>11</v>
      </c>
      <c r="H29" s="5">
        <v>11</v>
      </c>
      <c r="I29" s="5">
        <v>8</v>
      </c>
      <c r="J29" s="5">
        <v>11</v>
      </c>
      <c r="K29" s="5">
        <v>1</v>
      </c>
      <c r="L29" s="5"/>
      <c r="M29" s="5">
        <v>1</v>
      </c>
      <c r="N29" s="5"/>
      <c r="O29" s="5"/>
      <c r="P29" s="5">
        <v>36</v>
      </c>
      <c r="Q29" s="5">
        <v>92</v>
      </c>
      <c r="R29" s="5">
        <f t="shared" si="0"/>
        <v>55</v>
      </c>
    </row>
    <row r="30" spans="1:18" x14ac:dyDescent="0.3">
      <c r="A30" s="5" t="s">
        <v>293</v>
      </c>
      <c r="B30" s="5" t="s">
        <v>294</v>
      </c>
      <c r="C30" s="5" t="s">
        <v>9</v>
      </c>
      <c r="D30" s="5" t="s">
        <v>10</v>
      </c>
      <c r="E30" s="5">
        <v>55</v>
      </c>
      <c r="F30" s="5">
        <v>54</v>
      </c>
      <c r="G30" s="5">
        <v>27</v>
      </c>
      <c r="H30" s="5">
        <v>22</v>
      </c>
      <c r="I30" s="5">
        <v>18</v>
      </c>
      <c r="J30" s="5">
        <v>12</v>
      </c>
      <c r="K30" s="5">
        <v>2</v>
      </c>
      <c r="L30" s="5">
        <v>1</v>
      </c>
      <c r="M30" s="5"/>
      <c r="N30" s="5"/>
      <c r="O30" s="5"/>
      <c r="P30" s="5">
        <v>30</v>
      </c>
      <c r="Q30" s="5">
        <v>221</v>
      </c>
      <c r="R30" s="5">
        <f t="shared" si="0"/>
        <v>190</v>
      </c>
    </row>
    <row r="31" spans="1:18" x14ac:dyDescent="0.3">
      <c r="A31" s="5" t="s">
        <v>295</v>
      </c>
      <c r="B31" s="5" t="s">
        <v>296</v>
      </c>
      <c r="C31" s="5" t="s">
        <v>9</v>
      </c>
      <c r="D31" s="5" t="s">
        <v>10</v>
      </c>
      <c r="E31" s="5">
        <v>4</v>
      </c>
      <c r="F31" s="5">
        <v>4</v>
      </c>
      <c r="G31" s="5">
        <v>11</v>
      </c>
      <c r="H31" s="5">
        <v>12</v>
      </c>
      <c r="I31" s="5">
        <v>8</v>
      </c>
      <c r="J31" s="5">
        <v>11</v>
      </c>
      <c r="K31" s="5">
        <v>5</v>
      </c>
      <c r="L31" s="5"/>
      <c r="M31" s="5"/>
      <c r="N31" s="5"/>
      <c r="O31" s="5"/>
      <c r="P31" s="5">
        <v>30</v>
      </c>
      <c r="Q31" s="5">
        <v>85</v>
      </c>
      <c r="R31" s="5">
        <f t="shared" si="0"/>
        <v>55</v>
      </c>
    </row>
    <row r="32" spans="1:18" x14ac:dyDescent="0.3">
      <c r="A32" s="5" t="s">
        <v>297</v>
      </c>
      <c r="B32" s="5" t="s">
        <v>298</v>
      </c>
      <c r="C32" s="5" t="s">
        <v>9</v>
      </c>
      <c r="D32" s="5" t="s">
        <v>10</v>
      </c>
      <c r="E32" s="5">
        <v>10</v>
      </c>
      <c r="F32" s="5">
        <v>8</v>
      </c>
      <c r="G32" s="5">
        <v>15</v>
      </c>
      <c r="H32" s="5">
        <v>4</v>
      </c>
      <c r="I32" s="5">
        <v>7</v>
      </c>
      <c r="J32" s="5">
        <v>11</v>
      </c>
      <c r="K32" s="5"/>
      <c r="L32" s="5"/>
      <c r="M32" s="5"/>
      <c r="N32" s="5"/>
      <c r="O32" s="5"/>
      <c r="P32" s="5">
        <v>36</v>
      </c>
      <c r="Q32" s="5">
        <v>91</v>
      </c>
      <c r="R32" s="5">
        <f t="shared" si="0"/>
        <v>55</v>
      </c>
    </row>
    <row r="33" spans="1:18" x14ac:dyDescent="0.3">
      <c r="A33" s="5" t="s">
        <v>299</v>
      </c>
      <c r="B33" s="5" t="s">
        <v>300</v>
      </c>
      <c r="C33" s="5" t="s">
        <v>9</v>
      </c>
      <c r="D33" s="5" t="s">
        <v>10</v>
      </c>
      <c r="E33" s="5">
        <v>14</v>
      </c>
      <c r="F33" s="5">
        <v>9</v>
      </c>
      <c r="G33" s="5">
        <v>11</v>
      </c>
      <c r="H33" s="5">
        <v>6</v>
      </c>
      <c r="I33" s="5">
        <v>4</v>
      </c>
      <c r="J33" s="5">
        <v>2</v>
      </c>
      <c r="K33" s="5"/>
      <c r="L33" s="5"/>
      <c r="M33" s="5"/>
      <c r="N33" s="5"/>
      <c r="O33" s="5"/>
      <c r="P33" s="5"/>
      <c r="Q33" s="5">
        <v>46</v>
      </c>
      <c r="R33" s="5">
        <f t="shared" si="0"/>
        <v>46</v>
      </c>
    </row>
    <row r="34" spans="1:18" x14ac:dyDescent="0.3">
      <c r="A34" s="5" t="s">
        <v>301</v>
      </c>
      <c r="B34" s="5" t="s">
        <v>302</v>
      </c>
      <c r="C34" s="5" t="s">
        <v>9</v>
      </c>
      <c r="D34" s="5" t="s">
        <v>10</v>
      </c>
      <c r="E34" s="5"/>
      <c r="F34" s="5">
        <v>4</v>
      </c>
      <c r="G34" s="5">
        <v>16</v>
      </c>
      <c r="H34" s="5">
        <v>21</v>
      </c>
      <c r="I34" s="5">
        <v>7</v>
      </c>
      <c r="J34" s="5">
        <v>5</v>
      </c>
      <c r="K34" s="5">
        <v>2</v>
      </c>
      <c r="L34" s="5"/>
      <c r="M34" s="5"/>
      <c r="N34" s="5"/>
      <c r="O34" s="5"/>
      <c r="P34" s="5">
        <v>30</v>
      </c>
      <c r="Q34" s="5">
        <v>85</v>
      </c>
      <c r="R34" s="5">
        <f t="shared" si="0"/>
        <v>55</v>
      </c>
    </row>
    <row r="35" spans="1:18" x14ac:dyDescent="0.3">
      <c r="A35" s="5" t="s">
        <v>303</v>
      </c>
      <c r="B35" s="5" t="s">
        <v>304</v>
      </c>
      <c r="C35" s="5" t="s">
        <v>9</v>
      </c>
      <c r="D35" s="5" t="s">
        <v>10</v>
      </c>
      <c r="E35" s="5">
        <v>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v>9</v>
      </c>
      <c r="R35" s="5">
        <f t="shared" si="0"/>
        <v>9</v>
      </c>
    </row>
    <row r="36" spans="1:18" x14ac:dyDescent="0.3">
      <c r="A36" s="5" t="s">
        <v>305</v>
      </c>
      <c r="B36" s="5" t="s">
        <v>306</v>
      </c>
      <c r="C36" s="5" t="s">
        <v>9</v>
      </c>
      <c r="D36" s="5" t="s">
        <v>10</v>
      </c>
      <c r="E36" s="5"/>
      <c r="F36" s="5">
        <v>2</v>
      </c>
      <c r="G36" s="5">
        <v>4</v>
      </c>
      <c r="H36" s="5">
        <v>9</v>
      </c>
      <c r="I36" s="5">
        <v>8</v>
      </c>
      <c r="J36" s="5">
        <v>16</v>
      </c>
      <c r="K36" s="5">
        <v>16</v>
      </c>
      <c r="L36" s="5"/>
      <c r="M36" s="5"/>
      <c r="N36" s="5"/>
      <c r="O36" s="5"/>
      <c r="P36" s="5">
        <v>36</v>
      </c>
      <c r="Q36" s="5">
        <v>91</v>
      </c>
      <c r="R36" s="5">
        <f t="shared" si="0"/>
        <v>55</v>
      </c>
    </row>
    <row r="37" spans="1:18" x14ac:dyDescent="0.3">
      <c r="A37" s="5" t="s">
        <v>307</v>
      </c>
      <c r="B37" s="5" t="s">
        <v>308</v>
      </c>
      <c r="C37" s="5" t="s">
        <v>9</v>
      </c>
      <c r="D37" s="5" t="s">
        <v>10</v>
      </c>
      <c r="E37" s="5">
        <v>2</v>
      </c>
      <c r="F37" s="5">
        <v>2</v>
      </c>
      <c r="G37" s="5">
        <v>4</v>
      </c>
      <c r="H37" s="5">
        <v>8</v>
      </c>
      <c r="I37" s="5">
        <v>7</v>
      </c>
      <c r="J37" s="5">
        <v>1</v>
      </c>
      <c r="K37" s="5"/>
      <c r="L37" s="5">
        <v>1</v>
      </c>
      <c r="M37" s="5"/>
      <c r="N37" s="5"/>
      <c r="O37" s="5"/>
      <c r="P37" s="5"/>
      <c r="Q37" s="5">
        <v>25</v>
      </c>
      <c r="R37" s="5">
        <f t="shared" si="0"/>
        <v>24</v>
      </c>
    </row>
    <row r="38" spans="1:18" x14ac:dyDescent="0.3">
      <c r="A38" s="5" t="s">
        <v>309</v>
      </c>
      <c r="B38" s="5" t="s">
        <v>310</v>
      </c>
      <c r="C38" s="5" t="s">
        <v>9</v>
      </c>
      <c r="D38" s="5" t="s">
        <v>10</v>
      </c>
      <c r="E38" s="5">
        <v>10</v>
      </c>
      <c r="F38" s="5">
        <v>17</v>
      </c>
      <c r="G38" s="5">
        <v>10</v>
      </c>
      <c r="H38" s="5"/>
      <c r="I38" s="5"/>
      <c r="J38" s="5"/>
      <c r="K38" s="5"/>
      <c r="L38" s="5"/>
      <c r="M38" s="5"/>
      <c r="N38" s="5"/>
      <c r="O38" s="5"/>
      <c r="P38" s="5"/>
      <c r="Q38" s="5">
        <v>37</v>
      </c>
      <c r="R38" s="5">
        <f t="shared" si="0"/>
        <v>37</v>
      </c>
    </row>
    <row r="39" spans="1:18" x14ac:dyDescent="0.3">
      <c r="A39" s="5" t="s">
        <v>95</v>
      </c>
      <c r="B39" s="5" t="s">
        <v>96</v>
      </c>
      <c r="C39" s="5" t="s">
        <v>9</v>
      </c>
      <c r="D39" s="5" t="s">
        <v>10</v>
      </c>
      <c r="E39" s="5"/>
      <c r="F39" s="5"/>
      <c r="G39" s="5"/>
      <c r="H39" s="5"/>
      <c r="I39" s="5">
        <v>2</v>
      </c>
      <c r="J39" s="5"/>
      <c r="K39" s="5"/>
      <c r="L39" s="5"/>
      <c r="M39" s="5"/>
      <c r="N39" s="5"/>
      <c r="O39" s="5"/>
      <c r="P39" s="5"/>
      <c r="Q39" s="5">
        <v>2</v>
      </c>
      <c r="R39" s="5">
        <f t="shared" si="0"/>
        <v>2</v>
      </c>
    </row>
    <row r="40" spans="1:18" x14ac:dyDescent="0.3">
      <c r="A40" s="5" t="s">
        <v>101</v>
      </c>
      <c r="B40" s="5" t="s">
        <v>102</v>
      </c>
      <c r="C40" s="5" t="s">
        <v>9</v>
      </c>
      <c r="D40" s="5" t="s">
        <v>10</v>
      </c>
      <c r="E40" s="5">
        <v>20</v>
      </c>
      <c r="F40" s="5">
        <v>21</v>
      </c>
      <c r="G40" s="5">
        <v>17</v>
      </c>
      <c r="H40" s="5">
        <v>19</v>
      </c>
      <c r="I40" s="5">
        <v>32</v>
      </c>
      <c r="J40" s="5">
        <v>10</v>
      </c>
      <c r="K40" s="5">
        <v>8</v>
      </c>
      <c r="L40" s="5">
        <v>1</v>
      </c>
      <c r="M40" s="5"/>
      <c r="N40" s="5"/>
      <c r="O40" s="5"/>
      <c r="P40" s="5"/>
      <c r="Q40" s="5">
        <v>128</v>
      </c>
      <c r="R40" s="5">
        <f t="shared" si="0"/>
        <v>127</v>
      </c>
    </row>
    <row r="41" spans="1:18" x14ac:dyDescent="0.3">
      <c r="A41" s="5" t="s">
        <v>256</v>
      </c>
      <c r="B41" s="5" t="s">
        <v>257</v>
      </c>
      <c r="C41" s="5" t="s">
        <v>9</v>
      </c>
      <c r="D41" s="5" t="s">
        <v>10</v>
      </c>
      <c r="E41" s="5">
        <v>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>
        <v>6</v>
      </c>
      <c r="R41" s="5">
        <f t="shared" si="0"/>
        <v>6</v>
      </c>
    </row>
    <row r="42" spans="1:18" x14ac:dyDescent="0.3">
      <c r="A42" s="5" t="s">
        <v>105</v>
      </c>
      <c r="B42" s="5" t="s">
        <v>106</v>
      </c>
      <c r="C42" s="5" t="s">
        <v>9</v>
      </c>
      <c r="D42" s="5" t="s">
        <v>10</v>
      </c>
      <c r="E42" s="5">
        <v>13</v>
      </c>
      <c r="F42" s="5">
        <v>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>
        <v>17</v>
      </c>
      <c r="R42" s="5">
        <f t="shared" si="0"/>
        <v>17</v>
      </c>
    </row>
    <row r="43" spans="1:18" x14ac:dyDescent="0.3">
      <c r="A43" s="5" t="s">
        <v>107</v>
      </c>
      <c r="B43" s="5" t="s">
        <v>108</v>
      </c>
      <c r="C43" s="5" t="s">
        <v>9</v>
      </c>
      <c r="D43" s="5" t="s">
        <v>10</v>
      </c>
      <c r="E43" s="5">
        <v>14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14</v>
      </c>
      <c r="R43" s="5">
        <f t="shared" si="0"/>
        <v>14</v>
      </c>
    </row>
    <row r="44" spans="1:18" x14ac:dyDescent="0.3">
      <c r="A44" s="5" t="s">
        <v>109</v>
      </c>
      <c r="B44" s="5" t="s">
        <v>110</v>
      </c>
      <c r="C44" s="5" t="s">
        <v>9</v>
      </c>
      <c r="D44" s="5" t="s">
        <v>10</v>
      </c>
      <c r="E44" s="5">
        <v>30</v>
      </c>
      <c r="F44" s="5">
        <v>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35</v>
      </c>
      <c r="R44" s="5">
        <f t="shared" si="0"/>
        <v>35</v>
      </c>
    </row>
    <row r="45" spans="1:18" x14ac:dyDescent="0.3">
      <c r="A45" s="5" t="s">
        <v>111</v>
      </c>
      <c r="B45" s="5" t="s">
        <v>112</v>
      </c>
      <c r="C45" s="5" t="s">
        <v>9</v>
      </c>
      <c r="D45" s="5" t="s">
        <v>10</v>
      </c>
      <c r="E45" s="5">
        <v>3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>
        <v>3</v>
      </c>
      <c r="R45" s="5">
        <f t="shared" si="0"/>
        <v>3</v>
      </c>
    </row>
    <row r="46" spans="1:18" x14ac:dyDescent="0.3">
      <c r="A46" s="5" t="s">
        <v>113</v>
      </c>
      <c r="B46" s="5" t="s">
        <v>114</v>
      </c>
      <c r="C46" s="5" t="s">
        <v>9</v>
      </c>
      <c r="D46" s="5" t="s">
        <v>10</v>
      </c>
      <c r="E46" s="5">
        <v>1</v>
      </c>
      <c r="F46" s="5">
        <v>8</v>
      </c>
      <c r="G46" s="5">
        <v>8</v>
      </c>
      <c r="H46" s="5">
        <v>13</v>
      </c>
      <c r="I46" s="5">
        <v>22</v>
      </c>
      <c r="J46" s="5">
        <v>9</v>
      </c>
      <c r="K46" s="5">
        <v>12</v>
      </c>
      <c r="L46" s="5">
        <v>2</v>
      </c>
      <c r="M46" s="5">
        <v>1</v>
      </c>
      <c r="N46" s="5"/>
      <c r="O46" s="5"/>
      <c r="P46" s="5"/>
      <c r="Q46" s="5">
        <v>76</v>
      </c>
      <c r="R46" s="5">
        <f t="shared" si="0"/>
        <v>73</v>
      </c>
    </row>
    <row r="47" spans="1:18" x14ac:dyDescent="0.3">
      <c r="A47" s="5" t="s">
        <v>115</v>
      </c>
      <c r="B47" s="5" t="s">
        <v>116</v>
      </c>
      <c r="C47" s="5" t="s">
        <v>9</v>
      </c>
      <c r="D47" s="5" t="s">
        <v>10</v>
      </c>
      <c r="E47" s="5">
        <v>16</v>
      </c>
      <c r="F47" s="5">
        <v>13</v>
      </c>
      <c r="G47" s="5">
        <v>10</v>
      </c>
      <c r="H47" s="5">
        <v>7</v>
      </c>
      <c r="I47" s="5">
        <v>10</v>
      </c>
      <c r="J47" s="5">
        <v>2</v>
      </c>
      <c r="K47" s="5"/>
      <c r="L47" s="5">
        <v>2</v>
      </c>
      <c r="M47" s="5">
        <v>1</v>
      </c>
      <c r="N47" s="5"/>
      <c r="O47" s="5"/>
      <c r="P47" s="5">
        <v>30</v>
      </c>
      <c r="Q47" s="5">
        <v>91</v>
      </c>
      <c r="R47" s="5">
        <f t="shared" si="0"/>
        <v>58</v>
      </c>
    </row>
    <row r="48" spans="1:18" x14ac:dyDescent="0.3">
      <c r="A48" s="5" t="s">
        <v>117</v>
      </c>
      <c r="B48" s="5" t="s">
        <v>118</v>
      </c>
      <c r="C48" s="5" t="s">
        <v>9</v>
      </c>
      <c r="D48" s="5" t="s">
        <v>10</v>
      </c>
      <c r="E48" s="5"/>
      <c r="F48" s="5"/>
      <c r="G48" s="5">
        <v>2</v>
      </c>
      <c r="H48" s="5">
        <v>3</v>
      </c>
      <c r="I48" s="5">
        <v>6</v>
      </c>
      <c r="J48" s="5"/>
      <c r="K48" s="5">
        <v>3</v>
      </c>
      <c r="L48" s="5">
        <v>1</v>
      </c>
      <c r="M48" s="5"/>
      <c r="N48" s="5"/>
      <c r="O48" s="5"/>
      <c r="P48" s="5"/>
      <c r="Q48" s="5">
        <v>15</v>
      </c>
      <c r="R48" s="5">
        <f t="shared" si="0"/>
        <v>14</v>
      </c>
    </row>
    <row r="49" spans="1:18" x14ac:dyDescent="0.3">
      <c r="A49" s="5" t="s">
        <v>121</v>
      </c>
      <c r="B49" s="5" t="s">
        <v>122</v>
      </c>
      <c r="C49" s="5" t="s">
        <v>9</v>
      </c>
      <c r="D49" s="5" t="s">
        <v>10</v>
      </c>
      <c r="E49" s="5"/>
      <c r="F49" s="5"/>
      <c r="G49" s="5"/>
      <c r="H49" s="5"/>
      <c r="I49" s="5">
        <v>1</v>
      </c>
      <c r="J49" s="5"/>
      <c r="K49" s="5"/>
      <c r="L49" s="5">
        <v>1</v>
      </c>
      <c r="M49" s="5"/>
      <c r="N49" s="5"/>
      <c r="O49" s="5"/>
      <c r="P49" s="5"/>
      <c r="Q49" s="5">
        <v>2</v>
      </c>
      <c r="R49" s="5">
        <f t="shared" si="0"/>
        <v>1</v>
      </c>
    </row>
    <row r="50" spans="1:18" x14ac:dyDescent="0.3">
      <c r="A50" s="5" t="s">
        <v>311</v>
      </c>
      <c r="B50" s="5" t="s">
        <v>312</v>
      </c>
      <c r="C50" s="5" t="s">
        <v>9</v>
      </c>
      <c r="D50" s="5" t="s">
        <v>10</v>
      </c>
      <c r="E50" s="5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>
        <v>1</v>
      </c>
      <c r="R50" s="5">
        <f t="shared" si="0"/>
        <v>1</v>
      </c>
    </row>
    <row r="51" spans="1:18" x14ac:dyDescent="0.3">
      <c r="A51" s="5" t="s">
        <v>313</v>
      </c>
      <c r="B51" s="5" t="s">
        <v>314</v>
      </c>
      <c r="C51" s="5" t="s">
        <v>9</v>
      </c>
      <c r="D51" s="5" t="s">
        <v>10</v>
      </c>
      <c r="E51" s="5"/>
      <c r="F51" s="5"/>
      <c r="G51" s="5"/>
      <c r="H51" s="5"/>
      <c r="I51" s="5"/>
      <c r="J51" s="5"/>
      <c r="K51" s="5">
        <v>1</v>
      </c>
      <c r="L51" s="5"/>
      <c r="M51" s="5"/>
      <c r="N51" s="5"/>
      <c r="O51" s="5"/>
      <c r="P51" s="5">
        <v>36</v>
      </c>
      <c r="Q51" s="5">
        <v>37</v>
      </c>
      <c r="R51" s="5">
        <f t="shared" si="0"/>
        <v>1</v>
      </c>
    </row>
    <row r="52" spans="1:18" x14ac:dyDescent="0.3">
      <c r="A52" s="5" t="s">
        <v>315</v>
      </c>
      <c r="B52" s="5" t="s">
        <v>316</v>
      </c>
      <c r="C52" s="5" t="s">
        <v>9</v>
      </c>
      <c r="D52" s="5" t="s">
        <v>10</v>
      </c>
      <c r="E52" s="5"/>
      <c r="F52" s="5"/>
      <c r="G52" s="5">
        <v>2</v>
      </c>
      <c r="H52" s="5"/>
      <c r="I52" s="5"/>
      <c r="J52" s="5"/>
      <c r="K52" s="5"/>
      <c r="L52" s="5"/>
      <c r="M52" s="5"/>
      <c r="N52" s="5"/>
      <c r="O52" s="5"/>
      <c r="P52" s="5"/>
      <c r="Q52" s="5">
        <v>2</v>
      </c>
      <c r="R52" s="5">
        <f t="shared" si="0"/>
        <v>2</v>
      </c>
    </row>
    <row r="53" spans="1:18" x14ac:dyDescent="0.3">
      <c r="A53" s="5" t="s">
        <v>215</v>
      </c>
      <c r="B53" s="5" t="s">
        <v>216</v>
      </c>
      <c r="C53" s="5" t="s">
        <v>9</v>
      </c>
      <c r="D53" s="5" t="s">
        <v>10</v>
      </c>
      <c r="E53" s="5">
        <v>1</v>
      </c>
      <c r="F53" s="5"/>
      <c r="G53" s="5">
        <v>1</v>
      </c>
      <c r="H53" s="5"/>
      <c r="I53" s="5"/>
      <c r="J53" s="5"/>
      <c r="K53" s="5"/>
      <c r="L53" s="5"/>
      <c r="M53" s="5"/>
      <c r="N53" s="5"/>
      <c r="O53" s="5"/>
      <c r="P53" s="5"/>
      <c r="Q53" s="5">
        <v>2</v>
      </c>
      <c r="R53" s="5">
        <f t="shared" si="0"/>
        <v>2</v>
      </c>
    </row>
    <row r="54" spans="1:18" x14ac:dyDescent="0.3">
      <c r="A54" s="5" t="s">
        <v>317</v>
      </c>
      <c r="B54" s="5" t="s">
        <v>318</v>
      </c>
      <c r="C54" s="5" t="s">
        <v>9</v>
      </c>
      <c r="D54" s="5" t="s">
        <v>10</v>
      </c>
      <c r="E54" s="5"/>
      <c r="F54" s="5">
        <v>10</v>
      </c>
      <c r="G54" s="5">
        <v>18</v>
      </c>
      <c r="H54" s="5">
        <v>27</v>
      </c>
      <c r="I54" s="5"/>
      <c r="J54" s="5"/>
      <c r="K54" s="5"/>
      <c r="L54" s="5"/>
      <c r="M54" s="5"/>
      <c r="N54" s="5"/>
      <c r="O54" s="5"/>
      <c r="P54" s="5">
        <v>36</v>
      </c>
      <c r="Q54" s="5">
        <v>91</v>
      </c>
      <c r="R54" s="5">
        <f t="shared" si="0"/>
        <v>55</v>
      </c>
    </row>
    <row r="55" spans="1:18" x14ac:dyDescent="0.3">
      <c r="A55" s="5" t="s">
        <v>319</v>
      </c>
      <c r="B55" s="5" t="s">
        <v>320</v>
      </c>
      <c r="C55" s="5" t="s">
        <v>9</v>
      </c>
      <c r="D55" s="5" t="s">
        <v>10</v>
      </c>
      <c r="E55" s="5"/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>
        <v>1</v>
      </c>
      <c r="R55" s="5">
        <f t="shared" si="0"/>
        <v>1</v>
      </c>
    </row>
    <row r="56" spans="1:18" x14ac:dyDescent="0.3">
      <c r="A56" s="5" t="s">
        <v>321</v>
      </c>
      <c r="B56" s="5" t="s">
        <v>322</v>
      </c>
      <c r="C56" s="5" t="s">
        <v>9</v>
      </c>
      <c r="D56" s="5" t="s">
        <v>10</v>
      </c>
      <c r="E56" s="5">
        <v>1</v>
      </c>
      <c r="F56" s="5">
        <v>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>
        <v>2</v>
      </c>
      <c r="R56" s="5">
        <f t="shared" si="0"/>
        <v>2</v>
      </c>
    </row>
    <row r="57" spans="1:18" x14ac:dyDescent="0.3">
      <c r="A57" s="5" t="s">
        <v>323</v>
      </c>
      <c r="B57" s="5" t="s">
        <v>324</v>
      </c>
      <c r="C57" s="5" t="s">
        <v>9</v>
      </c>
      <c r="D57" s="5" t="s">
        <v>10</v>
      </c>
      <c r="E57" s="5">
        <v>7</v>
      </c>
      <c r="F57" s="5">
        <v>14</v>
      </c>
      <c r="G57" s="5">
        <v>13</v>
      </c>
      <c r="H57" s="5">
        <v>3</v>
      </c>
      <c r="I57" s="5"/>
      <c r="J57" s="5"/>
      <c r="K57" s="5"/>
      <c r="L57" s="5"/>
      <c r="M57" s="5"/>
      <c r="N57" s="5"/>
      <c r="O57" s="5"/>
      <c r="P57" s="5"/>
      <c r="Q57" s="5">
        <v>37</v>
      </c>
      <c r="R57" s="5">
        <f t="shared" si="0"/>
        <v>37</v>
      </c>
    </row>
    <row r="58" spans="1:18" x14ac:dyDescent="0.3">
      <c r="A58" s="5" t="s">
        <v>127</v>
      </c>
      <c r="B58" s="5" t="s">
        <v>128</v>
      </c>
      <c r="C58" s="5" t="s">
        <v>9</v>
      </c>
      <c r="D58" s="5" t="s">
        <v>10</v>
      </c>
      <c r="E58" s="5">
        <v>4</v>
      </c>
      <c r="F58" s="5">
        <v>5</v>
      </c>
      <c r="G58" s="5">
        <v>7</v>
      </c>
      <c r="H58" s="5">
        <v>3</v>
      </c>
      <c r="I58" s="5">
        <v>1</v>
      </c>
      <c r="J58" s="5"/>
      <c r="K58" s="5"/>
      <c r="L58" s="5">
        <v>1</v>
      </c>
      <c r="M58" s="5">
        <v>1</v>
      </c>
      <c r="N58" s="5"/>
      <c r="O58" s="5"/>
      <c r="P58" s="5"/>
      <c r="Q58" s="5">
        <v>22</v>
      </c>
      <c r="R58" s="5">
        <f t="shared" si="0"/>
        <v>20</v>
      </c>
    </row>
    <row r="59" spans="1:18" x14ac:dyDescent="0.3">
      <c r="A59" s="5" t="s">
        <v>325</v>
      </c>
      <c r="B59" s="5" t="s">
        <v>326</v>
      </c>
      <c r="C59" s="5" t="s">
        <v>9</v>
      </c>
      <c r="D59" s="5" t="s">
        <v>10</v>
      </c>
      <c r="E59" s="5"/>
      <c r="F59" s="5"/>
      <c r="G59" s="5">
        <v>2</v>
      </c>
      <c r="H59" s="5">
        <v>1</v>
      </c>
      <c r="I59" s="5"/>
      <c r="J59" s="5"/>
      <c r="K59" s="5"/>
      <c r="L59" s="5"/>
      <c r="M59" s="5"/>
      <c r="N59" s="5"/>
      <c r="O59" s="5"/>
      <c r="P59" s="5"/>
      <c r="Q59" s="5">
        <v>3</v>
      </c>
      <c r="R59" s="5">
        <f t="shared" si="0"/>
        <v>3</v>
      </c>
    </row>
    <row r="60" spans="1:18" x14ac:dyDescent="0.3">
      <c r="A60" s="5" t="s">
        <v>131</v>
      </c>
      <c r="B60" s="5" t="s">
        <v>132</v>
      </c>
      <c r="C60" s="5" t="s">
        <v>9</v>
      </c>
      <c r="D60" s="5" t="s">
        <v>10</v>
      </c>
      <c r="E60" s="5">
        <v>3</v>
      </c>
      <c r="F60" s="5">
        <v>6</v>
      </c>
      <c r="G60" s="5">
        <v>1</v>
      </c>
      <c r="H60" s="5"/>
      <c r="I60" s="5"/>
      <c r="J60" s="5"/>
      <c r="K60" s="5"/>
      <c r="L60" s="5"/>
      <c r="M60" s="5"/>
      <c r="N60" s="5"/>
      <c r="O60" s="5"/>
      <c r="P60" s="5"/>
      <c r="Q60" s="5">
        <v>10</v>
      </c>
      <c r="R60" s="5">
        <f t="shared" si="0"/>
        <v>10</v>
      </c>
    </row>
    <row r="61" spans="1:18" x14ac:dyDescent="0.3">
      <c r="A61" s="5" t="s">
        <v>217</v>
      </c>
      <c r="B61" s="5" t="s">
        <v>218</v>
      </c>
      <c r="C61" s="5" t="s">
        <v>9</v>
      </c>
      <c r="D61" s="5" t="s">
        <v>10</v>
      </c>
      <c r="E61" s="5"/>
      <c r="F61" s="5"/>
      <c r="G61" s="5"/>
      <c r="H61" s="5">
        <v>2</v>
      </c>
      <c r="I61" s="5">
        <v>1</v>
      </c>
      <c r="J61" s="5"/>
      <c r="K61" s="5">
        <v>1</v>
      </c>
      <c r="L61" s="5">
        <v>2</v>
      </c>
      <c r="M61" s="5"/>
      <c r="N61" s="5"/>
      <c r="O61" s="5"/>
      <c r="P61" s="5"/>
      <c r="Q61" s="5">
        <v>6</v>
      </c>
      <c r="R61" s="5">
        <f t="shared" si="0"/>
        <v>4</v>
      </c>
    </row>
    <row r="62" spans="1:18" x14ac:dyDescent="0.3">
      <c r="A62" s="5" t="s">
        <v>135</v>
      </c>
      <c r="B62" s="5" t="s">
        <v>136</v>
      </c>
      <c r="C62" s="5" t="s">
        <v>9</v>
      </c>
      <c r="D62" s="5" t="s">
        <v>10</v>
      </c>
      <c r="E62" s="5"/>
      <c r="F62" s="5"/>
      <c r="G62" s="5"/>
      <c r="H62" s="5"/>
      <c r="I62" s="5"/>
      <c r="J62" s="5"/>
      <c r="K62" s="5">
        <v>1</v>
      </c>
      <c r="L62" s="5"/>
      <c r="M62" s="5"/>
      <c r="N62" s="5"/>
      <c r="O62" s="5"/>
      <c r="P62" s="5"/>
      <c r="Q62" s="5">
        <v>1</v>
      </c>
      <c r="R62" s="5">
        <f t="shared" si="0"/>
        <v>1</v>
      </c>
    </row>
    <row r="63" spans="1:18" x14ac:dyDescent="0.3">
      <c r="A63" s="5" t="s">
        <v>264</v>
      </c>
      <c r="B63" s="5" t="s">
        <v>265</v>
      </c>
      <c r="C63" s="5" t="s">
        <v>9</v>
      </c>
      <c r="D63" s="5" t="s">
        <v>10</v>
      </c>
      <c r="E63" s="5"/>
      <c r="F63" s="5"/>
      <c r="G63" s="5"/>
      <c r="H63" s="5"/>
      <c r="I63" s="5">
        <v>1</v>
      </c>
      <c r="J63" s="5">
        <v>1</v>
      </c>
      <c r="K63" s="5">
        <v>1</v>
      </c>
      <c r="L63" s="5">
        <v>1</v>
      </c>
      <c r="M63" s="5"/>
      <c r="N63" s="5"/>
      <c r="O63" s="5"/>
      <c r="P63" s="5"/>
      <c r="Q63" s="5">
        <v>4</v>
      </c>
      <c r="R63" s="5">
        <f t="shared" si="0"/>
        <v>3</v>
      </c>
    </row>
    <row r="64" spans="1:18" x14ac:dyDescent="0.3">
      <c r="A64" s="5" t="s">
        <v>327</v>
      </c>
      <c r="B64" s="5" t="s">
        <v>185</v>
      </c>
      <c r="C64" s="5" t="s">
        <v>9</v>
      </c>
      <c r="D64" s="5" t="s">
        <v>10</v>
      </c>
      <c r="E64" s="5"/>
      <c r="F64" s="5"/>
      <c r="G64" s="5"/>
      <c r="H64" s="5">
        <v>1</v>
      </c>
      <c r="I64" s="5"/>
      <c r="J64" s="5"/>
      <c r="K64" s="5"/>
      <c r="L64" s="5"/>
      <c r="M64" s="5"/>
      <c r="N64" s="5"/>
      <c r="O64" s="5"/>
      <c r="P64" s="5"/>
      <c r="Q64" s="5">
        <v>1</v>
      </c>
      <c r="R64" s="5">
        <f t="shared" si="0"/>
        <v>1</v>
      </c>
    </row>
    <row r="65" spans="1:18" x14ac:dyDescent="0.3">
      <c r="A65" s="5" t="s">
        <v>221</v>
      </c>
      <c r="B65" s="5" t="s">
        <v>222</v>
      </c>
      <c r="C65" s="5" t="s">
        <v>9</v>
      </c>
      <c r="D65" s="5" t="s">
        <v>10</v>
      </c>
      <c r="E65" s="5"/>
      <c r="F65" s="5"/>
      <c r="G65" s="5">
        <v>1</v>
      </c>
      <c r="H65" s="5"/>
      <c r="I65" s="5"/>
      <c r="J65" s="5"/>
      <c r="K65" s="5"/>
      <c r="L65" s="5"/>
      <c r="M65" s="5"/>
      <c r="N65" s="5"/>
      <c r="O65" s="5"/>
      <c r="P65" s="5"/>
      <c r="Q65" s="5">
        <v>1</v>
      </c>
      <c r="R65" s="5">
        <f t="shared" si="0"/>
        <v>1</v>
      </c>
    </row>
    <row r="66" spans="1:18" x14ac:dyDescent="0.3">
      <c r="A66" s="5" t="s">
        <v>149</v>
      </c>
      <c r="B66" s="5" t="s">
        <v>62</v>
      </c>
      <c r="C66" s="5" t="s">
        <v>9</v>
      </c>
      <c r="D66" s="5" t="s">
        <v>10</v>
      </c>
      <c r="E66" s="5"/>
      <c r="F66" s="5">
        <v>1</v>
      </c>
      <c r="G66" s="5"/>
      <c r="H66" s="5"/>
      <c r="I66" s="5"/>
      <c r="J66" s="5"/>
      <c r="K66" s="5"/>
      <c r="L66" s="5">
        <v>1</v>
      </c>
      <c r="M66" s="5"/>
      <c r="N66" s="5"/>
      <c r="O66" s="5"/>
      <c r="P66" s="5"/>
      <c r="Q66" s="5">
        <v>2</v>
      </c>
      <c r="R66" s="5">
        <f t="shared" si="0"/>
        <v>1</v>
      </c>
    </row>
    <row r="67" spans="1:18" x14ac:dyDescent="0.3">
      <c r="A67" s="5" t="s">
        <v>328</v>
      </c>
      <c r="B67" s="5" t="s">
        <v>24</v>
      </c>
      <c r="C67" s="5" t="s">
        <v>9</v>
      </c>
      <c r="D67" s="5" t="s">
        <v>10</v>
      </c>
      <c r="E67" s="5"/>
      <c r="F67" s="5"/>
      <c r="G67" s="5">
        <v>1</v>
      </c>
      <c r="H67" s="5">
        <v>1</v>
      </c>
      <c r="I67" s="5">
        <v>5</v>
      </c>
      <c r="J67" s="5">
        <v>9</v>
      </c>
      <c r="K67" s="5">
        <v>17</v>
      </c>
      <c r="L67" s="5"/>
      <c r="M67" s="5">
        <v>2</v>
      </c>
      <c r="N67" s="5"/>
      <c r="O67" s="5"/>
      <c r="P67" s="5"/>
      <c r="Q67" s="5">
        <v>35</v>
      </c>
      <c r="R67" s="5">
        <f t="shared" si="0"/>
        <v>33</v>
      </c>
    </row>
    <row r="68" spans="1:18" x14ac:dyDescent="0.3">
      <c r="A68" s="5" t="s">
        <v>173</v>
      </c>
      <c r="B68" s="5" t="s">
        <v>174</v>
      </c>
      <c r="C68" s="5" t="s">
        <v>9</v>
      </c>
      <c r="D68" s="5" t="s">
        <v>10</v>
      </c>
      <c r="E68" s="5">
        <v>27</v>
      </c>
      <c r="F68" s="5"/>
      <c r="G68" s="5">
        <v>1</v>
      </c>
      <c r="H68" s="5"/>
      <c r="I68" s="5"/>
      <c r="J68" s="5"/>
      <c r="K68" s="5"/>
      <c r="L68" s="5"/>
      <c r="M68" s="5">
        <v>1</v>
      </c>
      <c r="N68" s="5"/>
      <c r="O68" s="5"/>
      <c r="P68" s="5"/>
      <c r="Q68" s="5">
        <v>29</v>
      </c>
      <c r="R68" s="5">
        <f t="shared" si="0"/>
        <v>28</v>
      </c>
    </row>
    <row r="69" spans="1:18" x14ac:dyDescent="0.3">
      <c r="A69" s="5" t="s">
        <v>6</v>
      </c>
      <c r="B69" s="5"/>
      <c r="C69" s="5"/>
      <c r="D69" s="5"/>
      <c r="E69" s="5">
        <v>681</v>
      </c>
      <c r="F69" s="5">
        <v>472</v>
      </c>
      <c r="G69" s="5">
        <v>510</v>
      </c>
      <c r="H69" s="5">
        <v>438</v>
      </c>
      <c r="I69" s="5">
        <v>327</v>
      </c>
      <c r="J69" s="5">
        <v>206</v>
      </c>
      <c r="K69" s="5">
        <v>175</v>
      </c>
      <c r="L69" s="5">
        <v>73</v>
      </c>
      <c r="M69" s="5">
        <v>16</v>
      </c>
      <c r="N69" s="5">
        <v>1</v>
      </c>
      <c r="O69" s="5">
        <v>181</v>
      </c>
      <c r="P69" s="5">
        <v>404</v>
      </c>
      <c r="Q69" s="5">
        <v>3484</v>
      </c>
      <c r="R69" s="5">
        <f t="shared" si="0"/>
        <v>2990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7.25" style="4" bestFit="1" customWidth="1"/>
    <col min="3" max="3" width="8.5" style="4" bestFit="1" customWidth="1"/>
    <col min="4" max="4" width="8.75" style="4"/>
    <col min="5" max="7" width="5.25" style="4" bestFit="1" customWidth="1"/>
    <col min="8" max="9" width="4.5" style="4" bestFit="1" customWidth="1"/>
    <col min="10" max="10" width="5.25" style="4" bestFit="1" customWidth="1"/>
    <col min="11" max="11" width="4.5" style="4" bestFit="1" customWidth="1"/>
    <col min="12" max="12" width="8.625" style="4" bestFit="1" customWidth="1"/>
    <col min="13" max="13" width="7.25" style="4" bestFit="1" customWidth="1"/>
    <col min="14" max="16384" width="8.75" style="4"/>
  </cols>
  <sheetData>
    <row r="1" spans="1:13" x14ac:dyDescent="0.3">
      <c r="A1" s="1" t="s">
        <v>557</v>
      </c>
      <c r="B1" s="4" t="s">
        <v>0</v>
      </c>
    </row>
    <row r="2" spans="1:13" x14ac:dyDescent="0.3">
      <c r="A2" s="1" t="s">
        <v>558</v>
      </c>
      <c r="B2" s="4" t="s">
        <v>1</v>
      </c>
    </row>
    <row r="3" spans="1:13" x14ac:dyDescent="0.3">
      <c r="A3" s="1" t="s">
        <v>559</v>
      </c>
      <c r="B3" s="4" t="s">
        <v>457</v>
      </c>
    </row>
    <row r="5" spans="1:13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9" t="s">
        <v>564</v>
      </c>
      <c r="M5" s="9"/>
    </row>
    <row r="6" spans="1:13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188</v>
      </c>
      <c r="K6" s="3" t="s">
        <v>458</v>
      </c>
      <c r="L6" s="2" t="s">
        <v>565</v>
      </c>
      <c r="M6" s="2" t="s">
        <v>566</v>
      </c>
    </row>
    <row r="7" spans="1:13" x14ac:dyDescent="0.3">
      <c r="A7" s="5" t="s">
        <v>459</v>
      </c>
      <c r="B7" s="5" t="s">
        <v>332</v>
      </c>
      <c r="C7" s="5" t="s">
        <v>9</v>
      </c>
      <c r="D7" s="5" t="s">
        <v>10</v>
      </c>
      <c r="E7" s="5"/>
      <c r="F7" s="5"/>
      <c r="G7" s="5"/>
      <c r="H7" s="5"/>
      <c r="I7" s="5"/>
      <c r="J7" s="5">
        <v>6</v>
      </c>
      <c r="K7" s="5"/>
      <c r="L7" s="5">
        <v>6</v>
      </c>
      <c r="M7" s="5">
        <f>SUM(E7:J7)</f>
        <v>6</v>
      </c>
    </row>
    <row r="8" spans="1:13" x14ac:dyDescent="0.3">
      <c r="A8" s="5" t="s">
        <v>460</v>
      </c>
      <c r="B8" s="5" t="s">
        <v>461</v>
      </c>
      <c r="C8" s="5" t="s">
        <v>9</v>
      </c>
      <c r="D8" s="5" t="s">
        <v>10</v>
      </c>
      <c r="E8" s="5">
        <v>5</v>
      </c>
      <c r="F8" s="5">
        <v>1</v>
      </c>
      <c r="G8" s="5">
        <v>2</v>
      </c>
      <c r="H8" s="5"/>
      <c r="I8" s="5"/>
      <c r="J8" s="5"/>
      <c r="K8" s="5"/>
      <c r="L8" s="5">
        <v>8</v>
      </c>
      <c r="M8" s="5">
        <f t="shared" ref="M8:M18" si="0">SUM(E8:J8)</f>
        <v>8</v>
      </c>
    </row>
    <row r="9" spans="1:13" x14ac:dyDescent="0.3">
      <c r="A9" s="5" t="s">
        <v>462</v>
      </c>
      <c r="B9" s="5" t="s">
        <v>463</v>
      </c>
      <c r="C9" s="5" t="s">
        <v>9</v>
      </c>
      <c r="D9" s="5" t="s">
        <v>10</v>
      </c>
      <c r="E9" s="5">
        <v>2</v>
      </c>
      <c r="F9" s="5">
        <v>2</v>
      </c>
      <c r="G9" s="5">
        <v>4</v>
      </c>
      <c r="H9" s="5"/>
      <c r="I9" s="5"/>
      <c r="J9" s="5"/>
      <c r="K9" s="5"/>
      <c r="L9" s="5">
        <v>8</v>
      </c>
      <c r="M9" s="5">
        <f t="shared" si="0"/>
        <v>8</v>
      </c>
    </row>
    <row r="10" spans="1:13" x14ac:dyDescent="0.3">
      <c r="A10" s="5" t="s">
        <v>464</v>
      </c>
      <c r="B10" s="5" t="s">
        <v>465</v>
      </c>
      <c r="C10" s="5" t="s">
        <v>9</v>
      </c>
      <c r="D10" s="5" t="s">
        <v>10</v>
      </c>
      <c r="E10" s="5">
        <v>9</v>
      </c>
      <c r="F10" s="5">
        <v>3</v>
      </c>
      <c r="G10" s="5">
        <v>3</v>
      </c>
      <c r="H10" s="5">
        <v>1</v>
      </c>
      <c r="I10" s="5">
        <v>2</v>
      </c>
      <c r="J10" s="5"/>
      <c r="K10" s="5"/>
      <c r="L10" s="5">
        <v>18</v>
      </c>
      <c r="M10" s="5">
        <f t="shared" si="0"/>
        <v>18</v>
      </c>
    </row>
    <row r="11" spans="1:13" x14ac:dyDescent="0.3">
      <c r="A11" s="5" t="s">
        <v>466</v>
      </c>
      <c r="B11" s="5" t="s">
        <v>467</v>
      </c>
      <c r="C11" s="5" t="s">
        <v>9</v>
      </c>
      <c r="D11" s="5" t="s">
        <v>10</v>
      </c>
      <c r="E11" s="5">
        <v>5</v>
      </c>
      <c r="F11" s="5">
        <v>9</v>
      </c>
      <c r="G11" s="5">
        <v>4</v>
      </c>
      <c r="H11" s="5"/>
      <c r="I11" s="5"/>
      <c r="J11" s="5"/>
      <c r="K11" s="5"/>
      <c r="L11" s="5">
        <v>18</v>
      </c>
      <c r="M11" s="5">
        <f t="shared" si="0"/>
        <v>18</v>
      </c>
    </row>
    <row r="12" spans="1:13" x14ac:dyDescent="0.3">
      <c r="A12" s="5" t="s">
        <v>468</v>
      </c>
      <c r="B12" s="5" t="s">
        <v>469</v>
      </c>
      <c r="C12" s="5" t="s">
        <v>9</v>
      </c>
      <c r="D12" s="5" t="s">
        <v>10</v>
      </c>
      <c r="E12" s="5">
        <v>3</v>
      </c>
      <c r="F12" s="5">
        <v>3</v>
      </c>
      <c r="G12" s="5">
        <v>8</v>
      </c>
      <c r="H12" s="5"/>
      <c r="I12" s="5"/>
      <c r="J12" s="5"/>
      <c r="K12" s="5"/>
      <c r="L12" s="5">
        <v>14</v>
      </c>
      <c r="M12" s="5">
        <f t="shared" si="0"/>
        <v>14</v>
      </c>
    </row>
    <row r="13" spans="1:13" x14ac:dyDescent="0.3">
      <c r="A13" s="5" t="s">
        <v>470</v>
      </c>
      <c r="B13" s="5" t="s">
        <v>471</v>
      </c>
      <c r="C13" s="5" t="s">
        <v>9</v>
      </c>
      <c r="D13" s="5" t="s">
        <v>10</v>
      </c>
      <c r="E13" s="5">
        <v>2</v>
      </c>
      <c r="F13" s="5"/>
      <c r="G13" s="5">
        <v>1</v>
      </c>
      <c r="H13" s="5"/>
      <c r="I13" s="5"/>
      <c r="J13" s="5"/>
      <c r="K13" s="5"/>
      <c r="L13" s="5">
        <v>3</v>
      </c>
      <c r="M13" s="5">
        <f t="shared" si="0"/>
        <v>3</v>
      </c>
    </row>
    <row r="14" spans="1:13" x14ac:dyDescent="0.3">
      <c r="A14" s="5" t="s">
        <v>472</v>
      </c>
      <c r="B14" s="5" t="s">
        <v>473</v>
      </c>
      <c r="C14" s="5" t="s">
        <v>9</v>
      </c>
      <c r="D14" s="5" t="s">
        <v>10</v>
      </c>
      <c r="E14" s="5">
        <v>3</v>
      </c>
      <c r="F14" s="5"/>
      <c r="G14" s="5">
        <v>2</v>
      </c>
      <c r="H14" s="5"/>
      <c r="I14" s="5"/>
      <c r="J14" s="5"/>
      <c r="K14" s="5"/>
      <c r="L14" s="5">
        <v>5</v>
      </c>
      <c r="M14" s="5">
        <f t="shared" si="0"/>
        <v>5</v>
      </c>
    </row>
    <row r="15" spans="1:13" x14ac:dyDescent="0.3">
      <c r="A15" s="5" t="s">
        <v>474</v>
      </c>
      <c r="B15" s="5" t="s">
        <v>475</v>
      </c>
      <c r="C15" s="5" t="s">
        <v>9</v>
      </c>
      <c r="D15" s="5" t="s">
        <v>10</v>
      </c>
      <c r="E15" s="5">
        <v>3</v>
      </c>
      <c r="F15" s="5"/>
      <c r="G15" s="5"/>
      <c r="H15" s="5"/>
      <c r="I15" s="5"/>
      <c r="J15" s="5"/>
      <c r="K15" s="5"/>
      <c r="L15" s="5">
        <v>3</v>
      </c>
      <c r="M15" s="5">
        <f t="shared" si="0"/>
        <v>3</v>
      </c>
    </row>
    <row r="16" spans="1:13" x14ac:dyDescent="0.3">
      <c r="A16" s="5" t="s">
        <v>476</v>
      </c>
      <c r="B16" s="5" t="s">
        <v>477</v>
      </c>
      <c r="C16" s="5" t="s">
        <v>9</v>
      </c>
      <c r="D16" s="5" t="s">
        <v>10</v>
      </c>
      <c r="E16" s="5"/>
      <c r="F16" s="5"/>
      <c r="G16" s="5"/>
      <c r="H16" s="5"/>
      <c r="I16" s="5"/>
      <c r="J16" s="5">
        <v>4</v>
      </c>
      <c r="K16" s="5">
        <v>2</v>
      </c>
      <c r="L16" s="5">
        <v>6</v>
      </c>
      <c r="M16" s="5">
        <f t="shared" si="0"/>
        <v>4</v>
      </c>
    </row>
    <row r="17" spans="1:13" x14ac:dyDescent="0.3">
      <c r="A17" s="5" t="s">
        <v>478</v>
      </c>
      <c r="B17" s="5" t="s">
        <v>479</v>
      </c>
      <c r="C17" s="5" t="s">
        <v>9</v>
      </c>
      <c r="D17" s="5" t="s">
        <v>10</v>
      </c>
      <c r="E17" s="5"/>
      <c r="F17" s="5"/>
      <c r="G17" s="5"/>
      <c r="H17" s="5"/>
      <c r="I17" s="5"/>
      <c r="J17" s="5"/>
      <c r="K17" s="5">
        <v>2</v>
      </c>
      <c r="L17" s="5">
        <v>2</v>
      </c>
      <c r="M17" s="5">
        <f t="shared" si="0"/>
        <v>0</v>
      </c>
    </row>
    <row r="18" spans="1:13" x14ac:dyDescent="0.3">
      <c r="A18" s="5" t="s">
        <v>6</v>
      </c>
      <c r="B18" s="5"/>
      <c r="C18" s="5"/>
      <c r="D18" s="5"/>
      <c r="E18" s="5">
        <v>32</v>
      </c>
      <c r="F18" s="5">
        <v>18</v>
      </c>
      <c r="G18" s="5">
        <v>24</v>
      </c>
      <c r="H18" s="5">
        <v>1</v>
      </c>
      <c r="I18" s="5">
        <v>2</v>
      </c>
      <c r="J18" s="5">
        <v>10</v>
      </c>
      <c r="K18" s="5">
        <v>4</v>
      </c>
      <c r="L18" s="5">
        <v>91</v>
      </c>
      <c r="M18" s="5">
        <f t="shared" si="0"/>
        <v>87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0"/>
  <sheetViews>
    <sheetView workbookViewId="0">
      <selection activeCell="A5" sqref="A5:P34"/>
    </sheetView>
  </sheetViews>
  <sheetFormatPr defaultColWidth="8.75" defaultRowHeight="18.75" x14ac:dyDescent="0.3"/>
  <cols>
    <col min="1" max="1" width="9.375" style="4" bestFit="1" customWidth="1"/>
    <col min="2" max="2" width="35.75" style="4" bestFit="1" customWidth="1"/>
    <col min="3" max="3" width="8.5" style="4" bestFit="1" customWidth="1"/>
    <col min="4" max="4" width="8.75" style="4"/>
    <col min="5" max="9" width="6.125" style="4" bestFit="1" customWidth="1"/>
    <col min="10" max="12" width="5.25" style="4" bestFit="1" customWidth="1"/>
    <col min="13" max="13" width="4.5" style="4" bestFit="1" customWidth="1"/>
    <col min="14" max="14" width="6.1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557</v>
      </c>
      <c r="B1" s="4" t="s">
        <v>0</v>
      </c>
    </row>
    <row r="2" spans="1:16" x14ac:dyDescent="0.3">
      <c r="A2" s="1" t="s">
        <v>558</v>
      </c>
      <c r="B2" s="4" t="s">
        <v>1</v>
      </c>
    </row>
    <row r="3" spans="1:16" x14ac:dyDescent="0.3">
      <c r="A3" s="1" t="s">
        <v>559</v>
      </c>
      <c r="B3" s="4" t="s">
        <v>490</v>
      </c>
    </row>
    <row r="5" spans="1:16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564</v>
      </c>
      <c r="P5" s="9"/>
    </row>
    <row r="6" spans="1:16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187</v>
      </c>
      <c r="N6" s="3" t="s">
        <v>188</v>
      </c>
      <c r="O6" s="2" t="s">
        <v>565</v>
      </c>
      <c r="P6" s="2" t="s">
        <v>566</v>
      </c>
    </row>
    <row r="7" spans="1:16" x14ac:dyDescent="0.3">
      <c r="A7" s="5" t="s">
        <v>400</v>
      </c>
      <c r="B7" s="5" t="s">
        <v>401</v>
      </c>
      <c r="C7" s="5" t="s">
        <v>9</v>
      </c>
      <c r="D7" s="5" t="s">
        <v>10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>
        <v>1</v>
      </c>
      <c r="P7" s="5">
        <f>SUM(E7:K7)+N7</f>
        <v>1</v>
      </c>
    </row>
    <row r="8" spans="1:16" x14ac:dyDescent="0.3">
      <c r="A8" s="5" t="s">
        <v>491</v>
      </c>
      <c r="B8" s="5" t="s">
        <v>492</v>
      </c>
      <c r="C8" s="5" t="s">
        <v>9</v>
      </c>
      <c r="D8" s="5" t="s">
        <v>10</v>
      </c>
      <c r="E8" s="5">
        <v>23</v>
      </c>
      <c r="F8" s="5">
        <v>8</v>
      </c>
      <c r="G8" s="5">
        <v>10</v>
      </c>
      <c r="H8" s="5">
        <v>2</v>
      </c>
      <c r="I8" s="5">
        <v>9</v>
      </c>
      <c r="J8" s="5">
        <v>2</v>
      </c>
      <c r="K8" s="5">
        <v>3</v>
      </c>
      <c r="L8" s="5">
        <v>1</v>
      </c>
      <c r="M8" s="5"/>
      <c r="N8" s="5"/>
      <c r="O8" s="5">
        <v>58</v>
      </c>
      <c r="P8" s="5">
        <f t="shared" ref="P8:P30" si="0">SUM(E8:K8)+N8</f>
        <v>57</v>
      </c>
    </row>
    <row r="9" spans="1:16" x14ac:dyDescent="0.3">
      <c r="A9" s="5" t="s">
        <v>493</v>
      </c>
      <c r="B9" s="5" t="s">
        <v>494</v>
      </c>
      <c r="C9" s="5" t="s">
        <v>9</v>
      </c>
      <c r="D9" s="5" t="s">
        <v>10</v>
      </c>
      <c r="E9" s="5">
        <v>9</v>
      </c>
      <c r="F9" s="5">
        <v>24</v>
      </c>
      <c r="G9" s="5">
        <v>20</v>
      </c>
      <c r="H9" s="5">
        <v>5</v>
      </c>
      <c r="I9" s="5"/>
      <c r="J9" s="5"/>
      <c r="K9" s="5"/>
      <c r="L9" s="5">
        <v>1</v>
      </c>
      <c r="M9" s="5"/>
      <c r="N9" s="5"/>
      <c r="O9" s="5">
        <v>59</v>
      </c>
      <c r="P9" s="5">
        <f t="shared" si="0"/>
        <v>58</v>
      </c>
    </row>
    <row r="10" spans="1:16" x14ac:dyDescent="0.3">
      <c r="A10" s="5" t="s">
        <v>495</v>
      </c>
      <c r="B10" s="5" t="s">
        <v>485</v>
      </c>
      <c r="C10" s="5" t="s">
        <v>9</v>
      </c>
      <c r="D10" s="5" t="s">
        <v>10</v>
      </c>
      <c r="E10" s="5">
        <v>1</v>
      </c>
      <c r="F10" s="5">
        <v>14</v>
      </c>
      <c r="G10" s="5">
        <v>20</v>
      </c>
      <c r="H10" s="5">
        <v>18</v>
      </c>
      <c r="I10" s="5">
        <v>6</v>
      </c>
      <c r="J10" s="5"/>
      <c r="K10" s="5"/>
      <c r="L10" s="5">
        <v>1</v>
      </c>
      <c r="M10" s="5"/>
      <c r="N10" s="5"/>
      <c r="O10" s="5">
        <v>60</v>
      </c>
      <c r="P10" s="5">
        <f t="shared" si="0"/>
        <v>59</v>
      </c>
    </row>
    <row r="11" spans="1:16" x14ac:dyDescent="0.3">
      <c r="A11" s="5" t="s">
        <v>496</v>
      </c>
      <c r="B11" s="5" t="s">
        <v>497</v>
      </c>
      <c r="C11" s="5" t="s">
        <v>9</v>
      </c>
      <c r="D11" s="5" t="s">
        <v>10</v>
      </c>
      <c r="E11" s="5">
        <v>6</v>
      </c>
      <c r="F11" s="5">
        <v>5</v>
      </c>
      <c r="G11" s="5">
        <v>22</v>
      </c>
      <c r="H11" s="5">
        <v>29</v>
      </c>
      <c r="I11" s="5">
        <v>24</v>
      </c>
      <c r="J11" s="5">
        <v>14</v>
      </c>
      <c r="K11" s="5">
        <v>6</v>
      </c>
      <c r="L11" s="5">
        <v>4</v>
      </c>
      <c r="M11" s="5"/>
      <c r="N11" s="5"/>
      <c r="O11" s="5">
        <v>110</v>
      </c>
      <c r="P11" s="5">
        <f t="shared" si="0"/>
        <v>106</v>
      </c>
    </row>
    <row r="12" spans="1:16" x14ac:dyDescent="0.3">
      <c r="A12" s="5" t="s">
        <v>498</v>
      </c>
      <c r="B12" s="5" t="s">
        <v>499</v>
      </c>
      <c r="C12" s="5" t="s">
        <v>9</v>
      </c>
      <c r="D12" s="5" t="s">
        <v>10</v>
      </c>
      <c r="E12" s="5"/>
      <c r="F12" s="5"/>
      <c r="G12" s="5">
        <v>1</v>
      </c>
      <c r="H12" s="5"/>
      <c r="I12" s="5"/>
      <c r="J12" s="5"/>
      <c r="K12" s="5"/>
      <c r="L12" s="5"/>
      <c r="M12" s="5"/>
      <c r="N12" s="5"/>
      <c r="O12" s="5">
        <v>1</v>
      </c>
      <c r="P12" s="5">
        <f t="shared" si="0"/>
        <v>1</v>
      </c>
    </row>
    <row r="13" spans="1:16" x14ac:dyDescent="0.3">
      <c r="A13" s="5" t="s">
        <v>500</v>
      </c>
      <c r="B13" s="5" t="s">
        <v>501</v>
      </c>
      <c r="C13" s="5" t="s">
        <v>9</v>
      </c>
      <c r="D13" s="5" t="s">
        <v>10</v>
      </c>
      <c r="E13" s="5">
        <v>18</v>
      </c>
      <c r="F13" s="5">
        <v>31</v>
      </c>
      <c r="G13" s="5">
        <v>22</v>
      </c>
      <c r="H13" s="5">
        <v>10</v>
      </c>
      <c r="I13" s="5">
        <v>10</v>
      </c>
      <c r="J13" s="5">
        <v>12</v>
      </c>
      <c r="K13" s="5">
        <v>6</v>
      </c>
      <c r="L13" s="5"/>
      <c r="M13" s="5"/>
      <c r="N13" s="5"/>
      <c r="O13" s="5">
        <v>109</v>
      </c>
      <c r="P13" s="5">
        <f t="shared" si="0"/>
        <v>109</v>
      </c>
    </row>
    <row r="14" spans="1:16" x14ac:dyDescent="0.3">
      <c r="A14" s="5" t="s">
        <v>502</v>
      </c>
      <c r="B14" s="5" t="s">
        <v>503</v>
      </c>
      <c r="C14" s="5" t="s">
        <v>9</v>
      </c>
      <c r="D14" s="5" t="s">
        <v>10</v>
      </c>
      <c r="E14" s="5">
        <v>11</v>
      </c>
      <c r="F14" s="5">
        <v>14</v>
      </c>
      <c r="G14" s="5">
        <v>14</v>
      </c>
      <c r="H14" s="5">
        <v>22</v>
      </c>
      <c r="I14" s="5">
        <v>23</v>
      </c>
      <c r="J14" s="5">
        <v>15</v>
      </c>
      <c r="K14" s="5">
        <v>8</v>
      </c>
      <c r="L14" s="5"/>
      <c r="M14" s="5"/>
      <c r="N14" s="5"/>
      <c r="O14" s="5">
        <v>107</v>
      </c>
      <c r="P14" s="5">
        <f t="shared" si="0"/>
        <v>107</v>
      </c>
    </row>
    <row r="15" spans="1:16" x14ac:dyDescent="0.3">
      <c r="A15" s="5" t="s">
        <v>504</v>
      </c>
      <c r="B15" s="5" t="s">
        <v>505</v>
      </c>
      <c r="C15" s="5" t="s">
        <v>9</v>
      </c>
      <c r="D15" s="5" t="s">
        <v>10</v>
      </c>
      <c r="E15" s="5">
        <v>7</v>
      </c>
      <c r="F15" s="5">
        <v>18</v>
      </c>
      <c r="G15" s="5">
        <v>9</v>
      </c>
      <c r="H15" s="5">
        <v>12</v>
      </c>
      <c r="I15" s="5">
        <v>5</v>
      </c>
      <c r="J15" s="5">
        <v>5</v>
      </c>
      <c r="K15" s="5">
        <v>4</v>
      </c>
      <c r="L15" s="5">
        <v>1</v>
      </c>
      <c r="M15" s="5"/>
      <c r="N15" s="5"/>
      <c r="O15" s="5">
        <v>61</v>
      </c>
      <c r="P15" s="5">
        <f t="shared" si="0"/>
        <v>60</v>
      </c>
    </row>
    <row r="16" spans="1:16" x14ac:dyDescent="0.3">
      <c r="A16" s="5" t="s">
        <v>506</v>
      </c>
      <c r="B16" s="5" t="s">
        <v>507</v>
      </c>
      <c r="C16" s="5" t="s">
        <v>9</v>
      </c>
      <c r="D16" s="5" t="s">
        <v>10</v>
      </c>
      <c r="E16" s="5"/>
      <c r="F16" s="5"/>
      <c r="G16" s="5"/>
      <c r="H16" s="5"/>
      <c r="I16" s="5"/>
      <c r="J16" s="5"/>
      <c r="K16" s="5"/>
      <c r="L16" s="5"/>
      <c r="M16" s="5">
        <v>1</v>
      </c>
      <c r="N16" s="5">
        <v>109</v>
      </c>
      <c r="O16" s="5">
        <v>110</v>
      </c>
      <c r="P16" s="5">
        <f t="shared" si="0"/>
        <v>109</v>
      </c>
    </row>
    <row r="17" spans="1:16" x14ac:dyDescent="0.3">
      <c r="A17" s="5" t="s">
        <v>508</v>
      </c>
      <c r="B17" s="5" t="s">
        <v>509</v>
      </c>
      <c r="C17" s="5" t="s">
        <v>9</v>
      </c>
      <c r="D17" s="5" t="s">
        <v>10</v>
      </c>
      <c r="E17" s="5">
        <v>27</v>
      </c>
      <c r="F17" s="5">
        <v>20</v>
      </c>
      <c r="G17" s="5">
        <v>24</v>
      </c>
      <c r="H17" s="5">
        <v>23</v>
      </c>
      <c r="I17" s="5">
        <v>11</v>
      </c>
      <c r="J17" s="5">
        <v>2</v>
      </c>
      <c r="K17" s="5">
        <v>1</v>
      </c>
      <c r="L17" s="5">
        <v>1</v>
      </c>
      <c r="M17" s="5"/>
      <c r="N17" s="5"/>
      <c r="O17" s="5">
        <v>109</v>
      </c>
      <c r="P17" s="5">
        <f t="shared" si="0"/>
        <v>108</v>
      </c>
    </row>
    <row r="18" spans="1:16" x14ac:dyDescent="0.3">
      <c r="A18" s="5" t="s">
        <v>510</v>
      </c>
      <c r="B18" s="5" t="s">
        <v>511</v>
      </c>
      <c r="C18" s="5" t="s">
        <v>9</v>
      </c>
      <c r="D18" s="5" t="s">
        <v>10</v>
      </c>
      <c r="E18" s="5">
        <v>12</v>
      </c>
      <c r="F18" s="5">
        <v>8</v>
      </c>
      <c r="G18" s="5">
        <v>22</v>
      </c>
      <c r="H18" s="5">
        <v>6</v>
      </c>
      <c r="I18" s="5">
        <v>11</v>
      </c>
      <c r="J18" s="5"/>
      <c r="K18" s="5"/>
      <c r="L18" s="5">
        <v>1</v>
      </c>
      <c r="M18" s="5"/>
      <c r="N18" s="5"/>
      <c r="O18" s="5">
        <v>60</v>
      </c>
      <c r="P18" s="5">
        <f t="shared" si="0"/>
        <v>59</v>
      </c>
    </row>
    <row r="19" spans="1:16" x14ac:dyDescent="0.3">
      <c r="A19" s="5" t="s">
        <v>512</v>
      </c>
      <c r="B19" s="5" t="s">
        <v>513</v>
      </c>
      <c r="C19" s="5" t="s">
        <v>9</v>
      </c>
      <c r="D19" s="5" t="s">
        <v>10</v>
      </c>
      <c r="E19" s="5">
        <v>27</v>
      </c>
      <c r="F19" s="5">
        <v>36</v>
      </c>
      <c r="G19" s="5">
        <v>18</v>
      </c>
      <c r="H19" s="5">
        <v>4</v>
      </c>
      <c r="I19" s="5">
        <v>1</v>
      </c>
      <c r="J19" s="5"/>
      <c r="K19" s="5"/>
      <c r="L19" s="5">
        <v>1</v>
      </c>
      <c r="M19" s="5"/>
      <c r="N19" s="5"/>
      <c r="O19" s="5">
        <v>87</v>
      </c>
      <c r="P19" s="5">
        <f t="shared" si="0"/>
        <v>86</v>
      </c>
    </row>
    <row r="20" spans="1:16" x14ac:dyDescent="0.3">
      <c r="A20" s="5" t="s">
        <v>514</v>
      </c>
      <c r="B20" s="5" t="s">
        <v>515</v>
      </c>
      <c r="C20" s="5" t="s">
        <v>9</v>
      </c>
      <c r="D20" s="5" t="s">
        <v>10</v>
      </c>
      <c r="E20" s="5">
        <v>15</v>
      </c>
      <c r="F20" s="5">
        <v>17</v>
      </c>
      <c r="G20" s="5">
        <v>12</v>
      </c>
      <c r="H20" s="5">
        <v>4</v>
      </c>
      <c r="I20" s="5">
        <v>5</v>
      </c>
      <c r="J20" s="5">
        <v>6</v>
      </c>
      <c r="K20" s="5"/>
      <c r="L20" s="5">
        <v>1</v>
      </c>
      <c r="M20" s="5"/>
      <c r="N20" s="5"/>
      <c r="O20" s="5">
        <v>60</v>
      </c>
      <c r="P20" s="5">
        <f t="shared" si="0"/>
        <v>59</v>
      </c>
    </row>
    <row r="21" spans="1:16" x14ac:dyDescent="0.3">
      <c r="A21" s="5" t="s">
        <v>252</v>
      </c>
      <c r="B21" s="5" t="s">
        <v>253</v>
      </c>
      <c r="C21" s="5" t="s">
        <v>9</v>
      </c>
      <c r="D21" s="5" t="s">
        <v>10</v>
      </c>
      <c r="E21" s="5">
        <v>24</v>
      </c>
      <c r="F21" s="5">
        <v>16</v>
      </c>
      <c r="G21" s="5">
        <v>20</v>
      </c>
      <c r="H21" s="5">
        <v>23</v>
      </c>
      <c r="I21" s="5">
        <v>13</v>
      </c>
      <c r="J21" s="5">
        <v>10</v>
      </c>
      <c r="K21" s="5">
        <v>4</v>
      </c>
      <c r="L21" s="5"/>
      <c r="M21" s="5"/>
      <c r="N21" s="5"/>
      <c r="O21" s="5">
        <v>110</v>
      </c>
      <c r="P21" s="5">
        <f t="shared" si="0"/>
        <v>110</v>
      </c>
    </row>
    <row r="22" spans="1:16" x14ac:dyDescent="0.3">
      <c r="A22" s="5" t="s">
        <v>516</v>
      </c>
      <c r="B22" s="5" t="s">
        <v>517</v>
      </c>
      <c r="C22" s="5" t="s">
        <v>9</v>
      </c>
      <c r="D22" s="5" t="s">
        <v>10</v>
      </c>
      <c r="E22" s="5">
        <v>15</v>
      </c>
      <c r="F22" s="5">
        <v>20</v>
      </c>
      <c r="G22" s="5">
        <v>5</v>
      </c>
      <c r="H22" s="5">
        <v>4</v>
      </c>
      <c r="I22" s="5">
        <v>2</v>
      </c>
      <c r="J22" s="5">
        <v>4</v>
      </c>
      <c r="K22" s="5">
        <v>7</v>
      </c>
      <c r="L22" s="5">
        <v>1</v>
      </c>
      <c r="M22" s="5"/>
      <c r="N22" s="5"/>
      <c r="O22" s="5">
        <v>58</v>
      </c>
      <c r="P22" s="5">
        <f t="shared" si="0"/>
        <v>57</v>
      </c>
    </row>
    <row r="23" spans="1:16" x14ac:dyDescent="0.3">
      <c r="A23" s="5" t="s">
        <v>254</v>
      </c>
      <c r="B23" s="5" t="s">
        <v>255</v>
      </c>
      <c r="C23" s="5" t="s">
        <v>9</v>
      </c>
      <c r="D23" s="5" t="s">
        <v>10</v>
      </c>
      <c r="E23" s="5">
        <v>6</v>
      </c>
      <c r="F23" s="5">
        <v>24</v>
      </c>
      <c r="G23" s="5">
        <v>35</v>
      </c>
      <c r="H23" s="5">
        <v>29</v>
      </c>
      <c r="I23" s="5">
        <v>10</v>
      </c>
      <c r="J23" s="5"/>
      <c r="K23" s="5">
        <v>2</v>
      </c>
      <c r="L23" s="5">
        <v>1</v>
      </c>
      <c r="M23" s="5"/>
      <c r="N23" s="5"/>
      <c r="O23" s="5">
        <v>107</v>
      </c>
      <c r="P23" s="5">
        <f t="shared" si="0"/>
        <v>106</v>
      </c>
    </row>
    <row r="24" spans="1:16" x14ac:dyDescent="0.3">
      <c r="A24" s="5" t="s">
        <v>107</v>
      </c>
      <c r="B24" s="5" t="s">
        <v>108</v>
      </c>
      <c r="C24" s="5" t="s">
        <v>9</v>
      </c>
      <c r="D24" s="5" t="s">
        <v>10</v>
      </c>
      <c r="E24" s="5">
        <v>1</v>
      </c>
      <c r="F24" s="5"/>
      <c r="G24" s="5"/>
      <c r="H24" s="5"/>
      <c r="I24" s="5"/>
      <c r="J24" s="5"/>
      <c r="K24" s="5"/>
      <c r="L24" s="5"/>
      <c r="M24" s="5"/>
      <c r="N24" s="5"/>
      <c r="O24" s="5">
        <v>1</v>
      </c>
      <c r="P24" s="5">
        <f t="shared" si="0"/>
        <v>1</v>
      </c>
    </row>
    <row r="25" spans="1:16" x14ac:dyDescent="0.3">
      <c r="A25" s="5" t="s">
        <v>109</v>
      </c>
      <c r="B25" s="5" t="s">
        <v>110</v>
      </c>
      <c r="C25" s="5" t="s">
        <v>9</v>
      </c>
      <c r="D25" s="5" t="s">
        <v>10</v>
      </c>
      <c r="E25" s="5">
        <v>9</v>
      </c>
      <c r="F25" s="5"/>
      <c r="G25" s="5">
        <v>4</v>
      </c>
      <c r="H25" s="5"/>
      <c r="I25" s="5"/>
      <c r="J25" s="5"/>
      <c r="K25" s="5"/>
      <c r="L25" s="5"/>
      <c r="M25" s="5"/>
      <c r="N25" s="5"/>
      <c r="O25" s="5">
        <v>13</v>
      </c>
      <c r="P25" s="5">
        <f t="shared" si="0"/>
        <v>13</v>
      </c>
    </row>
    <row r="26" spans="1:16" x14ac:dyDescent="0.3">
      <c r="A26" s="5" t="s">
        <v>111</v>
      </c>
      <c r="B26" s="5" t="s">
        <v>112</v>
      </c>
      <c r="C26" s="5" t="s">
        <v>9</v>
      </c>
      <c r="D26" s="5" t="s">
        <v>10</v>
      </c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>
        <v>1</v>
      </c>
      <c r="P26" s="5">
        <f t="shared" si="0"/>
        <v>1</v>
      </c>
    </row>
    <row r="27" spans="1:16" x14ac:dyDescent="0.3">
      <c r="A27" s="5" t="s">
        <v>311</v>
      </c>
      <c r="B27" s="5" t="s">
        <v>312</v>
      </c>
      <c r="C27" s="5" t="s">
        <v>9</v>
      </c>
      <c r="D27" s="5" t="s">
        <v>10</v>
      </c>
      <c r="E27" s="5">
        <v>2</v>
      </c>
      <c r="F27" s="5"/>
      <c r="G27" s="5">
        <v>1</v>
      </c>
      <c r="H27" s="5"/>
      <c r="I27" s="5"/>
      <c r="J27" s="5"/>
      <c r="K27" s="5"/>
      <c r="L27" s="5"/>
      <c r="M27" s="5"/>
      <c r="N27" s="5"/>
      <c r="O27" s="5">
        <v>3</v>
      </c>
      <c r="P27" s="5">
        <f t="shared" si="0"/>
        <v>3</v>
      </c>
    </row>
    <row r="28" spans="1:16" x14ac:dyDescent="0.3">
      <c r="A28" s="5" t="s">
        <v>323</v>
      </c>
      <c r="B28" s="5" t="s">
        <v>324</v>
      </c>
      <c r="C28" s="5" t="s">
        <v>9</v>
      </c>
      <c r="D28" s="5" t="s">
        <v>10</v>
      </c>
      <c r="E28" s="5"/>
      <c r="F28" s="5">
        <v>1</v>
      </c>
      <c r="G28" s="5"/>
      <c r="H28" s="5"/>
      <c r="I28" s="5"/>
      <c r="J28" s="5"/>
      <c r="K28" s="5"/>
      <c r="L28" s="5"/>
      <c r="M28" s="5"/>
      <c r="N28" s="5"/>
      <c r="O28" s="5">
        <v>1</v>
      </c>
      <c r="P28" s="5">
        <f t="shared" si="0"/>
        <v>1</v>
      </c>
    </row>
    <row r="29" spans="1:16" x14ac:dyDescent="0.3">
      <c r="A29" s="5" t="s">
        <v>135</v>
      </c>
      <c r="B29" s="5" t="s">
        <v>136</v>
      </c>
      <c r="C29" s="5" t="s">
        <v>9</v>
      </c>
      <c r="D29" s="5" t="s">
        <v>10</v>
      </c>
      <c r="E29" s="5"/>
      <c r="F29" s="5"/>
      <c r="G29" s="5">
        <v>2</v>
      </c>
      <c r="H29" s="5"/>
      <c r="I29" s="5"/>
      <c r="J29" s="5">
        <v>1</v>
      </c>
      <c r="K29" s="5">
        <v>1</v>
      </c>
      <c r="L29" s="5">
        <v>1</v>
      </c>
      <c r="M29" s="5"/>
      <c r="N29" s="5"/>
      <c r="O29" s="5">
        <v>5</v>
      </c>
      <c r="P29" s="5">
        <f t="shared" si="0"/>
        <v>4</v>
      </c>
    </row>
    <row r="30" spans="1:16" x14ac:dyDescent="0.3">
      <c r="A30" s="5" t="s">
        <v>6</v>
      </c>
      <c r="B30" s="5"/>
      <c r="C30" s="5"/>
      <c r="D30" s="5"/>
      <c r="E30" s="5">
        <v>214</v>
      </c>
      <c r="F30" s="5">
        <v>257</v>
      </c>
      <c r="G30" s="5">
        <v>261</v>
      </c>
      <c r="H30" s="5">
        <v>191</v>
      </c>
      <c r="I30" s="5">
        <v>130</v>
      </c>
      <c r="J30" s="5">
        <v>71</v>
      </c>
      <c r="K30" s="5">
        <v>42</v>
      </c>
      <c r="L30" s="5">
        <v>15</v>
      </c>
      <c r="M30" s="5">
        <v>1</v>
      </c>
      <c r="N30" s="5">
        <v>109</v>
      </c>
      <c r="O30" s="5">
        <v>1291</v>
      </c>
      <c r="P30" s="5">
        <f t="shared" si="0"/>
        <v>1275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22" sqref="H22"/>
    </sheetView>
  </sheetViews>
  <sheetFormatPr defaultColWidth="8.75" defaultRowHeight="18.75" x14ac:dyDescent="0.3"/>
  <cols>
    <col min="1" max="1" width="9.375" style="4" bestFit="1" customWidth="1"/>
    <col min="2" max="2" width="36.125" style="4" bestFit="1" customWidth="1"/>
    <col min="3" max="3" width="8.5" style="4" bestFit="1" customWidth="1"/>
    <col min="4" max="4" width="8.75" style="4"/>
    <col min="5" max="5" width="6.125" style="4" bestFit="1" customWidth="1"/>
    <col min="6" max="11" width="5.25" style="4" bestFit="1" customWidth="1"/>
    <col min="12" max="12" width="4.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557</v>
      </c>
      <c r="B1" s="4" t="s">
        <v>0</v>
      </c>
    </row>
    <row r="2" spans="1:14" x14ac:dyDescent="0.3">
      <c r="A2" s="1" t="s">
        <v>558</v>
      </c>
      <c r="B2" s="4" t="s">
        <v>1</v>
      </c>
    </row>
    <row r="3" spans="1:14" x14ac:dyDescent="0.3">
      <c r="A3" s="1" t="s">
        <v>559</v>
      </c>
      <c r="B3" s="4" t="s">
        <v>483</v>
      </c>
    </row>
    <row r="5" spans="1:14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9" t="s">
        <v>564</v>
      </c>
      <c r="N5" s="9"/>
    </row>
    <row r="6" spans="1:14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2" t="s">
        <v>565</v>
      </c>
      <c r="N6" s="2" t="s">
        <v>566</v>
      </c>
    </row>
    <row r="7" spans="1:14" x14ac:dyDescent="0.3">
      <c r="A7" s="5" t="s">
        <v>484</v>
      </c>
      <c r="B7" s="5" t="s">
        <v>485</v>
      </c>
      <c r="C7" s="5" t="s">
        <v>9</v>
      </c>
      <c r="D7" s="5" t="s">
        <v>10</v>
      </c>
      <c r="E7" s="5"/>
      <c r="F7" s="5">
        <v>7</v>
      </c>
      <c r="G7" s="5">
        <v>9</v>
      </c>
      <c r="H7" s="5">
        <v>10</v>
      </c>
      <c r="I7" s="5">
        <v>13</v>
      </c>
      <c r="J7" s="5">
        <v>15</v>
      </c>
      <c r="K7" s="5">
        <v>11</v>
      </c>
      <c r="L7" s="5"/>
      <c r="M7" s="5">
        <v>65</v>
      </c>
      <c r="N7" s="5">
        <f>SUM(E7:K7)</f>
        <v>65</v>
      </c>
    </row>
    <row r="8" spans="1:14" x14ac:dyDescent="0.3">
      <c r="A8" s="5" t="s">
        <v>486</v>
      </c>
      <c r="B8" s="5" t="s">
        <v>487</v>
      </c>
      <c r="C8" s="5" t="s">
        <v>9</v>
      </c>
      <c r="D8" s="5" t="s">
        <v>10</v>
      </c>
      <c r="E8" s="5"/>
      <c r="F8" s="5">
        <v>6</v>
      </c>
      <c r="G8" s="5">
        <v>3</v>
      </c>
      <c r="H8" s="5"/>
      <c r="I8" s="5">
        <v>2</v>
      </c>
      <c r="J8" s="5"/>
      <c r="K8" s="5"/>
      <c r="L8" s="5"/>
      <c r="M8" s="5">
        <v>11</v>
      </c>
      <c r="N8" s="5">
        <f t="shared" ref="N8:N18" si="0">SUM(E8:K8)</f>
        <v>11</v>
      </c>
    </row>
    <row r="9" spans="1:14" x14ac:dyDescent="0.3">
      <c r="A9" s="5" t="s">
        <v>173</v>
      </c>
      <c r="B9" s="5" t="s">
        <v>174</v>
      </c>
      <c r="C9" s="5" t="s">
        <v>9</v>
      </c>
      <c r="D9" s="5" t="s">
        <v>10</v>
      </c>
      <c r="E9" s="5">
        <v>35</v>
      </c>
      <c r="F9" s="5">
        <v>6</v>
      </c>
      <c r="G9" s="5">
        <v>2</v>
      </c>
      <c r="H9" s="5">
        <v>2</v>
      </c>
      <c r="I9" s="5">
        <v>2</v>
      </c>
      <c r="J9" s="5"/>
      <c r="K9" s="5"/>
      <c r="L9" s="5">
        <v>1</v>
      </c>
      <c r="M9" s="5">
        <v>48</v>
      </c>
      <c r="N9" s="5">
        <f t="shared" si="0"/>
        <v>47</v>
      </c>
    </row>
    <row r="10" spans="1:14" x14ac:dyDescent="0.3">
      <c r="A10" s="5" t="s">
        <v>175</v>
      </c>
      <c r="B10" s="5" t="s">
        <v>176</v>
      </c>
      <c r="C10" s="5" t="s">
        <v>9</v>
      </c>
      <c r="D10" s="5" t="s">
        <v>10</v>
      </c>
      <c r="E10" s="5">
        <v>1</v>
      </c>
      <c r="F10" s="5">
        <v>6</v>
      </c>
      <c r="G10" s="5">
        <v>5</v>
      </c>
      <c r="H10" s="5">
        <v>8</v>
      </c>
      <c r="I10" s="5">
        <v>6</v>
      </c>
      <c r="J10" s="5">
        <v>6</v>
      </c>
      <c r="K10" s="5">
        <v>5</v>
      </c>
      <c r="L10" s="5">
        <v>1</v>
      </c>
      <c r="M10" s="5">
        <v>38</v>
      </c>
      <c r="N10" s="5">
        <f t="shared" si="0"/>
        <v>37</v>
      </c>
    </row>
    <row r="11" spans="1:14" x14ac:dyDescent="0.3">
      <c r="A11" s="5" t="s">
        <v>177</v>
      </c>
      <c r="B11" s="5" t="s">
        <v>178</v>
      </c>
      <c r="C11" s="5" t="s">
        <v>9</v>
      </c>
      <c r="D11" s="5" t="s">
        <v>10</v>
      </c>
      <c r="E11" s="5">
        <v>16</v>
      </c>
      <c r="F11" s="5">
        <v>16</v>
      </c>
      <c r="G11" s="5">
        <v>13</v>
      </c>
      <c r="H11" s="5">
        <v>13</v>
      </c>
      <c r="I11" s="5">
        <v>3</v>
      </c>
      <c r="J11" s="5">
        <v>1</v>
      </c>
      <c r="K11" s="5"/>
      <c r="L11" s="5"/>
      <c r="M11" s="5">
        <v>62</v>
      </c>
      <c r="N11" s="5">
        <f t="shared" si="0"/>
        <v>62</v>
      </c>
    </row>
    <row r="12" spans="1:14" x14ac:dyDescent="0.3">
      <c r="A12" s="5" t="s">
        <v>179</v>
      </c>
      <c r="B12" s="5" t="s">
        <v>180</v>
      </c>
      <c r="C12" s="5" t="s">
        <v>9</v>
      </c>
      <c r="D12" s="5" t="s">
        <v>10</v>
      </c>
      <c r="E12" s="5">
        <v>18</v>
      </c>
      <c r="F12" s="5">
        <v>8</v>
      </c>
      <c r="G12" s="5">
        <v>19</v>
      </c>
      <c r="H12" s="5">
        <v>6</v>
      </c>
      <c r="I12" s="5">
        <v>9</v>
      </c>
      <c r="J12" s="5">
        <v>4</v>
      </c>
      <c r="K12" s="5">
        <v>1</v>
      </c>
      <c r="L12" s="5"/>
      <c r="M12" s="5">
        <v>65</v>
      </c>
      <c r="N12" s="5">
        <f t="shared" si="0"/>
        <v>65</v>
      </c>
    </row>
    <row r="13" spans="1:14" x14ac:dyDescent="0.3">
      <c r="A13" s="5" t="s">
        <v>488</v>
      </c>
      <c r="B13" s="5" t="s">
        <v>489</v>
      </c>
      <c r="C13" s="5" t="s">
        <v>9</v>
      </c>
      <c r="D13" s="5" t="s">
        <v>10</v>
      </c>
      <c r="E13" s="5">
        <v>6</v>
      </c>
      <c r="F13" s="5">
        <v>7</v>
      </c>
      <c r="G13" s="5">
        <v>9</v>
      </c>
      <c r="H13" s="5">
        <v>10</v>
      </c>
      <c r="I13" s="5">
        <v>3</v>
      </c>
      <c r="J13" s="5">
        <v>4</v>
      </c>
      <c r="K13" s="5">
        <v>1</v>
      </c>
      <c r="L13" s="5"/>
      <c r="M13" s="5">
        <v>40</v>
      </c>
      <c r="N13" s="5">
        <f t="shared" si="0"/>
        <v>40</v>
      </c>
    </row>
    <row r="14" spans="1:14" x14ac:dyDescent="0.3">
      <c r="A14" s="5" t="s">
        <v>181</v>
      </c>
      <c r="B14" s="5" t="s">
        <v>124</v>
      </c>
      <c r="C14" s="5" t="s">
        <v>9</v>
      </c>
      <c r="D14" s="5" t="s">
        <v>10</v>
      </c>
      <c r="E14" s="5">
        <v>2</v>
      </c>
      <c r="F14" s="5">
        <v>1</v>
      </c>
      <c r="G14" s="5">
        <v>1</v>
      </c>
      <c r="H14" s="5">
        <v>1</v>
      </c>
      <c r="I14" s="5"/>
      <c r="J14" s="5"/>
      <c r="K14" s="5"/>
      <c r="L14" s="5"/>
      <c r="M14" s="5">
        <v>5</v>
      </c>
      <c r="N14" s="5">
        <f t="shared" si="0"/>
        <v>5</v>
      </c>
    </row>
    <row r="15" spans="1:14" x14ac:dyDescent="0.3">
      <c r="A15" s="5" t="s">
        <v>182</v>
      </c>
      <c r="B15" s="5" t="s">
        <v>183</v>
      </c>
      <c r="C15" s="5" t="s">
        <v>9</v>
      </c>
      <c r="D15" s="5" t="s">
        <v>10</v>
      </c>
      <c r="E15" s="5">
        <v>13</v>
      </c>
      <c r="F15" s="5">
        <v>7</v>
      </c>
      <c r="G15" s="5">
        <v>13</v>
      </c>
      <c r="H15" s="5">
        <v>11</v>
      </c>
      <c r="I15" s="5">
        <v>12</v>
      </c>
      <c r="J15" s="5">
        <v>3</v>
      </c>
      <c r="K15" s="5">
        <v>4</v>
      </c>
      <c r="L15" s="5">
        <v>2</v>
      </c>
      <c r="M15" s="5">
        <v>65</v>
      </c>
      <c r="N15" s="5">
        <f t="shared" si="0"/>
        <v>63</v>
      </c>
    </row>
    <row r="16" spans="1:14" x14ac:dyDescent="0.3">
      <c r="A16" s="5" t="s">
        <v>364</v>
      </c>
      <c r="B16" s="5" t="s">
        <v>365</v>
      </c>
      <c r="C16" s="5" t="s">
        <v>9</v>
      </c>
      <c r="D16" s="5" t="s">
        <v>10</v>
      </c>
      <c r="E16" s="5">
        <v>26</v>
      </c>
      <c r="F16" s="5">
        <v>14</v>
      </c>
      <c r="G16" s="5">
        <v>3</v>
      </c>
      <c r="H16" s="5"/>
      <c r="I16" s="5"/>
      <c r="J16" s="5"/>
      <c r="K16" s="5"/>
      <c r="L16" s="5"/>
      <c r="M16" s="5">
        <v>43</v>
      </c>
      <c r="N16" s="5">
        <f t="shared" si="0"/>
        <v>43</v>
      </c>
    </row>
    <row r="17" spans="1:14" x14ac:dyDescent="0.3">
      <c r="A17" s="5" t="s">
        <v>366</v>
      </c>
      <c r="B17" s="5" t="s">
        <v>324</v>
      </c>
      <c r="C17" s="5" t="s">
        <v>9</v>
      </c>
      <c r="D17" s="5" t="s">
        <v>10</v>
      </c>
      <c r="E17" s="5"/>
      <c r="F17" s="5"/>
      <c r="G17" s="5">
        <v>2</v>
      </c>
      <c r="H17" s="5">
        <v>2</v>
      </c>
      <c r="I17" s="5">
        <v>1</v>
      </c>
      <c r="J17" s="5"/>
      <c r="K17" s="5"/>
      <c r="L17" s="5"/>
      <c r="M17" s="5">
        <v>5</v>
      </c>
      <c r="N17" s="5">
        <f t="shared" si="0"/>
        <v>5</v>
      </c>
    </row>
    <row r="18" spans="1:14" x14ac:dyDescent="0.3">
      <c r="A18" s="5" t="s">
        <v>6</v>
      </c>
      <c r="B18" s="5"/>
      <c r="C18" s="5"/>
      <c r="D18" s="5"/>
      <c r="E18" s="5">
        <v>117</v>
      </c>
      <c r="F18" s="5">
        <v>78</v>
      </c>
      <c r="G18" s="5">
        <v>79</v>
      </c>
      <c r="H18" s="5">
        <v>63</v>
      </c>
      <c r="I18" s="5">
        <v>51</v>
      </c>
      <c r="J18" s="5">
        <v>33</v>
      </c>
      <c r="K18" s="5">
        <v>22</v>
      </c>
      <c r="L18" s="5">
        <v>4</v>
      </c>
      <c r="M18" s="5">
        <v>447</v>
      </c>
      <c r="N18" s="5">
        <f t="shared" si="0"/>
        <v>443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H22" sqref="H22"/>
    </sheetView>
  </sheetViews>
  <sheetFormatPr defaultColWidth="8.75" defaultRowHeight="18.75" x14ac:dyDescent="0.3"/>
  <cols>
    <col min="1" max="1" width="9.375" style="4" bestFit="1" customWidth="1"/>
    <col min="2" max="2" width="22.625" style="4" bestFit="1" customWidth="1"/>
    <col min="3" max="3" width="8.5" style="4" bestFit="1" customWidth="1"/>
    <col min="4" max="4" width="8.75" style="4"/>
    <col min="5" max="5" width="4.5" style="4" bestFit="1" customWidth="1"/>
    <col min="6" max="6" width="8.625" style="4" bestFit="1" customWidth="1"/>
    <col min="7" max="7" width="7.25" style="4" bestFit="1" customWidth="1"/>
    <col min="8" max="16384" width="8.75" style="4"/>
  </cols>
  <sheetData>
    <row r="1" spans="1:7" x14ac:dyDescent="0.3">
      <c r="A1" s="1" t="s">
        <v>557</v>
      </c>
      <c r="B1" s="4" t="s">
        <v>0</v>
      </c>
    </row>
    <row r="2" spans="1:7" x14ac:dyDescent="0.3">
      <c r="A2" s="1" t="s">
        <v>558</v>
      </c>
      <c r="B2" s="4" t="s">
        <v>1</v>
      </c>
    </row>
    <row r="3" spans="1:7" x14ac:dyDescent="0.3">
      <c r="A3" s="1" t="s">
        <v>559</v>
      </c>
      <c r="B3" s="4" t="s">
        <v>480</v>
      </c>
    </row>
    <row r="5" spans="1:7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3" t="s">
        <v>3</v>
      </c>
      <c r="F5" s="9" t="s">
        <v>564</v>
      </c>
      <c r="G5" s="9"/>
    </row>
    <row r="6" spans="1:7" x14ac:dyDescent="0.3">
      <c r="A6" s="8"/>
      <c r="B6" s="8"/>
      <c r="C6" s="8"/>
      <c r="D6" s="8"/>
      <c r="E6" s="6" t="s">
        <v>567</v>
      </c>
      <c r="F6" s="2" t="s">
        <v>565</v>
      </c>
      <c r="G6" s="2" t="s">
        <v>566</v>
      </c>
    </row>
    <row r="7" spans="1:7" x14ac:dyDescent="0.3">
      <c r="A7" s="5" t="s">
        <v>481</v>
      </c>
      <c r="B7" s="5" t="s">
        <v>482</v>
      </c>
      <c r="C7" s="5" t="s">
        <v>9</v>
      </c>
      <c r="D7" s="5" t="s">
        <v>10</v>
      </c>
      <c r="E7" s="5">
        <v>1</v>
      </c>
      <c r="F7" s="5">
        <v>1</v>
      </c>
      <c r="G7" s="5">
        <v>1</v>
      </c>
    </row>
    <row r="8" spans="1:7" x14ac:dyDescent="0.3">
      <c r="A8" s="5" t="s">
        <v>6</v>
      </c>
      <c r="B8" s="5"/>
      <c r="C8" s="5"/>
      <c r="D8" s="5"/>
      <c r="E8" s="5">
        <v>1</v>
      </c>
      <c r="F8" s="5">
        <v>1</v>
      </c>
      <c r="G8" s="5">
        <v>1</v>
      </c>
    </row>
  </sheetData>
  <mergeCells count="5">
    <mergeCell ref="A5:A6"/>
    <mergeCell ref="B5:B6"/>
    <mergeCell ref="C5:C6"/>
    <mergeCell ref="D5:D6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2"/>
  <sheetViews>
    <sheetView workbookViewId="0">
      <selection activeCell="A5" sqref="A5:O34"/>
    </sheetView>
  </sheetViews>
  <sheetFormatPr defaultColWidth="8.75" defaultRowHeight="18.75" x14ac:dyDescent="0.3"/>
  <cols>
    <col min="1" max="1" width="9.375" style="4" bestFit="1" customWidth="1"/>
    <col min="2" max="2" width="31" style="4" bestFit="1" customWidth="1"/>
    <col min="3" max="3" width="8.5" style="4" bestFit="1" customWidth="1"/>
    <col min="4" max="4" width="8.75" style="4"/>
    <col min="5" max="12" width="6.125" style="4" bestFit="1" customWidth="1"/>
    <col min="13" max="13" width="5.25" style="4" bestFit="1" customWidth="1"/>
    <col min="14" max="14" width="4.5" style="4" bestFit="1" customWidth="1"/>
    <col min="15" max="15" width="6.125" style="4" bestFit="1" customWidth="1"/>
    <col min="16" max="16" width="5.25" style="4" bestFit="1" customWidth="1"/>
    <col min="17" max="17" width="8.625" style="4" bestFit="1" customWidth="1"/>
    <col min="18" max="18" width="7.375" style="4" bestFit="1" customWidth="1"/>
    <col min="19" max="16384" width="8.75" style="4"/>
  </cols>
  <sheetData>
    <row r="1" spans="1:18" x14ac:dyDescent="0.3">
      <c r="A1" s="1" t="s">
        <v>557</v>
      </c>
      <c r="B1" s="4" t="s">
        <v>0</v>
      </c>
    </row>
    <row r="2" spans="1:18" x14ac:dyDescent="0.3">
      <c r="A2" s="1" t="s">
        <v>558</v>
      </c>
      <c r="B2" s="4" t="s">
        <v>1</v>
      </c>
    </row>
    <row r="3" spans="1:18" x14ac:dyDescent="0.3">
      <c r="A3" s="1" t="s">
        <v>559</v>
      </c>
      <c r="B3" s="4" t="s">
        <v>186</v>
      </c>
    </row>
    <row r="5" spans="1:18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564</v>
      </c>
      <c r="R5" s="9"/>
    </row>
    <row r="6" spans="1:18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187</v>
      </c>
      <c r="O6" s="3" t="s">
        <v>188</v>
      </c>
      <c r="P6" s="3" t="s">
        <v>5</v>
      </c>
      <c r="Q6" s="2" t="s">
        <v>565</v>
      </c>
      <c r="R6" s="2" t="s">
        <v>566</v>
      </c>
    </row>
    <row r="7" spans="1:18" x14ac:dyDescent="0.3">
      <c r="A7" s="5" t="s">
        <v>7</v>
      </c>
      <c r="B7" s="5" t="s">
        <v>8</v>
      </c>
      <c r="C7" s="5" t="s">
        <v>9</v>
      </c>
      <c r="D7" s="5" t="s">
        <v>10</v>
      </c>
      <c r="E7" s="5"/>
      <c r="F7" s="5">
        <v>1</v>
      </c>
      <c r="G7" s="5">
        <v>3</v>
      </c>
      <c r="H7" s="5">
        <v>4</v>
      </c>
      <c r="I7" s="5">
        <v>2</v>
      </c>
      <c r="J7" s="5">
        <v>3</v>
      </c>
      <c r="K7" s="5"/>
      <c r="L7" s="5">
        <v>1</v>
      </c>
      <c r="M7" s="5"/>
      <c r="N7" s="5"/>
      <c r="O7" s="5"/>
      <c r="P7" s="5"/>
      <c r="Q7" s="5">
        <v>14</v>
      </c>
      <c r="R7" s="5">
        <f>SUM(E7:K7)+O7+P7</f>
        <v>13</v>
      </c>
    </row>
    <row r="8" spans="1:18" x14ac:dyDescent="0.3">
      <c r="A8" s="5" t="s">
        <v>11</v>
      </c>
      <c r="B8" s="5" t="s">
        <v>12</v>
      </c>
      <c r="C8" s="5" t="s">
        <v>9</v>
      </c>
      <c r="D8" s="5" t="s">
        <v>10</v>
      </c>
      <c r="E8" s="5">
        <v>10</v>
      </c>
      <c r="F8" s="5">
        <v>10</v>
      </c>
      <c r="G8" s="5">
        <v>12</v>
      </c>
      <c r="H8" s="5">
        <v>9</v>
      </c>
      <c r="I8" s="5">
        <v>17</v>
      </c>
      <c r="J8" s="5">
        <v>7</v>
      </c>
      <c r="K8" s="5">
        <v>11</v>
      </c>
      <c r="L8" s="5">
        <v>16</v>
      </c>
      <c r="M8" s="5">
        <v>2</v>
      </c>
      <c r="N8" s="5"/>
      <c r="O8" s="5"/>
      <c r="P8" s="5"/>
      <c r="Q8" s="5">
        <v>94</v>
      </c>
      <c r="R8" s="5">
        <f t="shared" ref="R8:R62" si="0">SUM(E8:K8)+O8+P8</f>
        <v>76</v>
      </c>
    </row>
    <row r="9" spans="1:18" x14ac:dyDescent="0.3">
      <c r="A9" s="5" t="s">
        <v>13</v>
      </c>
      <c r="B9" s="5" t="s">
        <v>14</v>
      </c>
      <c r="C9" s="5" t="s">
        <v>9</v>
      </c>
      <c r="D9" s="5" t="s">
        <v>10</v>
      </c>
      <c r="E9" s="5">
        <v>3</v>
      </c>
      <c r="F9" s="5">
        <v>9</v>
      </c>
      <c r="G9" s="5">
        <v>12</v>
      </c>
      <c r="H9" s="5">
        <v>15</v>
      </c>
      <c r="I9" s="5">
        <v>9</v>
      </c>
      <c r="J9" s="5">
        <v>8</v>
      </c>
      <c r="K9" s="5">
        <v>7</v>
      </c>
      <c r="L9" s="5"/>
      <c r="M9" s="5"/>
      <c r="N9" s="5"/>
      <c r="O9" s="5"/>
      <c r="P9" s="5"/>
      <c r="Q9" s="5">
        <v>63</v>
      </c>
      <c r="R9" s="5">
        <f t="shared" si="0"/>
        <v>63</v>
      </c>
    </row>
    <row r="10" spans="1:18" x14ac:dyDescent="0.3">
      <c r="A10" s="5" t="s">
        <v>15</v>
      </c>
      <c r="B10" s="5" t="s">
        <v>16</v>
      </c>
      <c r="C10" s="5" t="s">
        <v>9</v>
      </c>
      <c r="D10" s="5" t="s">
        <v>10</v>
      </c>
      <c r="E10" s="5"/>
      <c r="F10" s="5"/>
      <c r="G10" s="5"/>
      <c r="H10" s="5">
        <v>2</v>
      </c>
      <c r="I10" s="5">
        <v>2</v>
      </c>
      <c r="J10" s="5"/>
      <c r="K10" s="5">
        <v>1</v>
      </c>
      <c r="L10" s="5"/>
      <c r="M10" s="5"/>
      <c r="N10" s="5"/>
      <c r="O10" s="5"/>
      <c r="P10" s="5"/>
      <c r="Q10" s="5">
        <v>5</v>
      </c>
      <c r="R10" s="5">
        <f t="shared" si="0"/>
        <v>5</v>
      </c>
    </row>
    <row r="11" spans="1:18" x14ac:dyDescent="0.3">
      <c r="A11" s="5" t="s">
        <v>17</v>
      </c>
      <c r="B11" s="5" t="s">
        <v>18</v>
      </c>
      <c r="C11" s="5" t="s">
        <v>9</v>
      </c>
      <c r="D11" s="5" t="s">
        <v>10</v>
      </c>
      <c r="E11" s="5">
        <v>31</v>
      </c>
      <c r="F11" s="5">
        <v>16</v>
      </c>
      <c r="G11" s="5">
        <v>15</v>
      </c>
      <c r="H11" s="5">
        <v>11</v>
      </c>
      <c r="I11" s="5">
        <v>8</v>
      </c>
      <c r="J11" s="5">
        <v>8</v>
      </c>
      <c r="K11" s="5">
        <v>4</v>
      </c>
      <c r="L11" s="5">
        <v>2</v>
      </c>
      <c r="M11" s="5">
        <v>1</v>
      </c>
      <c r="N11" s="5"/>
      <c r="O11" s="5"/>
      <c r="P11" s="5"/>
      <c r="Q11" s="5">
        <v>96</v>
      </c>
      <c r="R11" s="5">
        <f t="shared" si="0"/>
        <v>93</v>
      </c>
    </row>
    <row r="12" spans="1:18" x14ac:dyDescent="0.3">
      <c r="A12" s="5" t="s">
        <v>19</v>
      </c>
      <c r="B12" s="5" t="s">
        <v>20</v>
      </c>
      <c r="C12" s="5" t="s">
        <v>9</v>
      </c>
      <c r="D12" s="5" t="s">
        <v>10</v>
      </c>
      <c r="E12" s="5">
        <v>18</v>
      </c>
      <c r="F12" s="5">
        <v>20</v>
      </c>
      <c r="G12" s="5">
        <v>14</v>
      </c>
      <c r="H12" s="5">
        <v>16</v>
      </c>
      <c r="I12" s="5">
        <v>18</v>
      </c>
      <c r="J12" s="5">
        <v>18</v>
      </c>
      <c r="K12" s="5">
        <v>20</v>
      </c>
      <c r="L12" s="5">
        <v>4</v>
      </c>
      <c r="M12" s="5">
        <v>3</v>
      </c>
      <c r="N12" s="5"/>
      <c r="O12" s="5"/>
      <c r="P12" s="5"/>
      <c r="Q12" s="5">
        <v>131</v>
      </c>
      <c r="R12" s="5">
        <f t="shared" si="0"/>
        <v>124</v>
      </c>
    </row>
    <row r="13" spans="1:18" x14ac:dyDescent="0.3">
      <c r="A13" s="5" t="s">
        <v>23</v>
      </c>
      <c r="B13" s="5" t="s">
        <v>24</v>
      </c>
      <c r="C13" s="5" t="s">
        <v>9</v>
      </c>
      <c r="D13" s="5" t="s">
        <v>10</v>
      </c>
      <c r="E13" s="5"/>
      <c r="F13" s="5"/>
      <c r="G13" s="5">
        <v>1</v>
      </c>
      <c r="H13" s="5">
        <v>1</v>
      </c>
      <c r="I13" s="5">
        <v>8</v>
      </c>
      <c r="J13" s="5">
        <v>5</v>
      </c>
      <c r="K13" s="5">
        <v>3</v>
      </c>
      <c r="L13" s="5"/>
      <c r="M13" s="5"/>
      <c r="N13" s="5"/>
      <c r="O13" s="5"/>
      <c r="P13" s="5"/>
      <c r="Q13" s="5">
        <v>18</v>
      </c>
      <c r="R13" s="5">
        <f t="shared" si="0"/>
        <v>18</v>
      </c>
    </row>
    <row r="14" spans="1:18" x14ac:dyDescent="0.3">
      <c r="A14" s="5" t="s">
        <v>189</v>
      </c>
      <c r="B14" s="5" t="s">
        <v>190</v>
      </c>
      <c r="C14" s="5" t="s">
        <v>9</v>
      </c>
      <c r="D14" s="5" t="s">
        <v>10</v>
      </c>
      <c r="E14" s="5"/>
      <c r="F14" s="5"/>
      <c r="G14" s="5"/>
      <c r="H14" s="5"/>
      <c r="I14" s="5"/>
      <c r="J14" s="5"/>
      <c r="K14" s="5"/>
      <c r="L14" s="5"/>
      <c r="M14" s="5">
        <v>2</v>
      </c>
      <c r="N14" s="5">
        <v>3</v>
      </c>
      <c r="O14" s="5">
        <v>34</v>
      </c>
      <c r="P14" s="5"/>
      <c r="Q14" s="5">
        <v>39</v>
      </c>
      <c r="R14" s="5">
        <f t="shared" si="0"/>
        <v>34</v>
      </c>
    </row>
    <row r="15" spans="1:18" x14ac:dyDescent="0.3">
      <c r="A15" s="5" t="s">
        <v>191</v>
      </c>
      <c r="B15" s="5" t="s">
        <v>192</v>
      </c>
      <c r="C15" s="5" t="s">
        <v>9</v>
      </c>
      <c r="D15" s="5" t="s">
        <v>10</v>
      </c>
      <c r="E15" s="5"/>
      <c r="F15" s="5"/>
      <c r="G15" s="5"/>
      <c r="H15" s="5"/>
      <c r="I15" s="5"/>
      <c r="J15" s="5"/>
      <c r="K15" s="5"/>
      <c r="L15" s="5"/>
      <c r="M15" s="5"/>
      <c r="N15" s="5">
        <v>1</v>
      </c>
      <c r="O15" s="5">
        <v>128</v>
      </c>
      <c r="P15" s="5"/>
      <c r="Q15" s="5">
        <v>129</v>
      </c>
      <c r="R15" s="5">
        <f t="shared" si="0"/>
        <v>128</v>
      </c>
    </row>
    <row r="16" spans="1:18" x14ac:dyDescent="0.3">
      <c r="A16" s="5" t="s">
        <v>193</v>
      </c>
      <c r="B16" s="5" t="s">
        <v>194</v>
      </c>
      <c r="C16" s="5" t="s">
        <v>9</v>
      </c>
      <c r="D16" s="5" t="s">
        <v>10</v>
      </c>
      <c r="E16" s="5"/>
      <c r="F16" s="5"/>
      <c r="G16" s="5"/>
      <c r="H16" s="5"/>
      <c r="I16" s="5"/>
      <c r="J16" s="5"/>
      <c r="K16" s="5"/>
      <c r="L16" s="5"/>
      <c r="M16" s="5"/>
      <c r="N16" s="5">
        <v>1</v>
      </c>
      <c r="O16" s="5">
        <v>53</v>
      </c>
      <c r="P16" s="5"/>
      <c r="Q16" s="5">
        <v>54</v>
      </c>
      <c r="R16" s="5">
        <f t="shared" si="0"/>
        <v>53</v>
      </c>
    </row>
    <row r="17" spans="1:18" x14ac:dyDescent="0.3">
      <c r="A17" s="5" t="s">
        <v>29</v>
      </c>
      <c r="B17" s="5" t="s">
        <v>30</v>
      </c>
      <c r="C17" s="5" t="s">
        <v>9</v>
      </c>
      <c r="D17" s="5" t="s">
        <v>10</v>
      </c>
      <c r="E17" s="5"/>
      <c r="F17" s="5">
        <v>1</v>
      </c>
      <c r="G17" s="5">
        <v>1</v>
      </c>
      <c r="H17" s="5"/>
      <c r="I17" s="5">
        <v>1</v>
      </c>
      <c r="J17" s="5"/>
      <c r="K17" s="5">
        <v>5</v>
      </c>
      <c r="L17" s="5">
        <v>2</v>
      </c>
      <c r="M17" s="5"/>
      <c r="N17" s="5"/>
      <c r="O17" s="5"/>
      <c r="P17" s="5"/>
      <c r="Q17" s="5">
        <v>10</v>
      </c>
      <c r="R17" s="5">
        <f t="shared" si="0"/>
        <v>8</v>
      </c>
    </row>
    <row r="18" spans="1:18" x14ac:dyDescent="0.3">
      <c r="A18" s="5" t="s">
        <v>45</v>
      </c>
      <c r="B18" s="5" t="s">
        <v>46</v>
      </c>
      <c r="C18" s="5" t="s">
        <v>9</v>
      </c>
      <c r="D18" s="5" t="s">
        <v>10</v>
      </c>
      <c r="E18" s="5">
        <v>6</v>
      </c>
      <c r="F18" s="5">
        <v>10</v>
      </c>
      <c r="G18" s="5">
        <v>13</v>
      </c>
      <c r="H18" s="5">
        <v>8</v>
      </c>
      <c r="I18" s="5">
        <v>19</v>
      </c>
      <c r="J18" s="5">
        <v>18</v>
      </c>
      <c r="K18" s="5">
        <v>30</v>
      </c>
      <c r="L18" s="5">
        <v>30</v>
      </c>
      <c r="M18" s="5">
        <v>6</v>
      </c>
      <c r="N18" s="5"/>
      <c r="O18" s="5"/>
      <c r="P18" s="5"/>
      <c r="Q18" s="5">
        <v>140</v>
      </c>
      <c r="R18" s="5">
        <f t="shared" si="0"/>
        <v>104</v>
      </c>
    </row>
    <row r="19" spans="1:18" x14ac:dyDescent="0.3">
      <c r="A19" s="5" t="s">
        <v>61</v>
      </c>
      <c r="B19" s="5" t="s">
        <v>62</v>
      </c>
      <c r="C19" s="5" t="s">
        <v>9</v>
      </c>
      <c r="D19" s="5" t="s">
        <v>10</v>
      </c>
      <c r="E19" s="5">
        <v>2</v>
      </c>
      <c r="F19" s="5">
        <v>1</v>
      </c>
      <c r="G19" s="5"/>
      <c r="H19" s="5"/>
      <c r="I19" s="5"/>
      <c r="J19" s="5">
        <v>1</v>
      </c>
      <c r="K19" s="5"/>
      <c r="L19" s="5"/>
      <c r="M19" s="5"/>
      <c r="N19" s="5"/>
      <c r="O19" s="5"/>
      <c r="P19" s="5"/>
      <c r="Q19" s="5">
        <v>4</v>
      </c>
      <c r="R19" s="5">
        <f t="shared" si="0"/>
        <v>4</v>
      </c>
    </row>
    <row r="20" spans="1:18" x14ac:dyDescent="0.3">
      <c r="A20" s="5" t="s">
        <v>63</v>
      </c>
      <c r="B20" s="5" t="s">
        <v>64</v>
      </c>
      <c r="C20" s="5" t="s">
        <v>9</v>
      </c>
      <c r="D20" s="5" t="s">
        <v>10</v>
      </c>
      <c r="E20" s="5">
        <v>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v>2</v>
      </c>
      <c r="R20" s="5">
        <f t="shared" si="0"/>
        <v>2</v>
      </c>
    </row>
    <row r="21" spans="1:18" x14ac:dyDescent="0.3">
      <c r="A21" s="5" t="s">
        <v>65</v>
      </c>
      <c r="B21" s="5" t="s">
        <v>66</v>
      </c>
      <c r="C21" s="5" t="s">
        <v>9</v>
      </c>
      <c r="D21" s="5" t="s">
        <v>10</v>
      </c>
      <c r="E21" s="5">
        <v>13</v>
      </c>
      <c r="F21" s="5">
        <v>32</v>
      </c>
      <c r="G21" s="5">
        <v>25</v>
      </c>
      <c r="H21" s="5">
        <v>17</v>
      </c>
      <c r="I21" s="5">
        <v>1</v>
      </c>
      <c r="J21" s="5">
        <v>3</v>
      </c>
      <c r="K21" s="5"/>
      <c r="L21" s="5">
        <v>4</v>
      </c>
      <c r="M21" s="5"/>
      <c r="N21" s="5"/>
      <c r="O21" s="5"/>
      <c r="P21" s="5"/>
      <c r="Q21" s="5">
        <v>95</v>
      </c>
      <c r="R21" s="5">
        <f t="shared" si="0"/>
        <v>91</v>
      </c>
    </row>
    <row r="22" spans="1:18" x14ac:dyDescent="0.3">
      <c r="A22" s="5" t="s">
        <v>195</v>
      </c>
      <c r="B22" s="5" t="s">
        <v>196</v>
      </c>
      <c r="C22" s="5" t="s">
        <v>9</v>
      </c>
      <c r="D22" s="5" t="s">
        <v>10</v>
      </c>
      <c r="E22" s="5"/>
      <c r="F22" s="5">
        <v>2</v>
      </c>
      <c r="G22" s="5">
        <v>3</v>
      </c>
      <c r="H22" s="5">
        <v>9</v>
      </c>
      <c r="I22" s="5">
        <v>21</v>
      </c>
      <c r="J22" s="5"/>
      <c r="K22" s="5"/>
      <c r="L22" s="5"/>
      <c r="M22" s="5">
        <v>1</v>
      </c>
      <c r="N22" s="5"/>
      <c r="O22" s="5"/>
      <c r="P22" s="5"/>
      <c r="Q22" s="5">
        <v>36</v>
      </c>
      <c r="R22" s="5">
        <f t="shared" si="0"/>
        <v>35</v>
      </c>
    </row>
    <row r="23" spans="1:18" x14ac:dyDescent="0.3">
      <c r="A23" s="5" t="s">
        <v>67</v>
      </c>
      <c r="B23" s="5" t="s">
        <v>68</v>
      </c>
      <c r="C23" s="5" t="s">
        <v>9</v>
      </c>
      <c r="D23" s="5" t="s">
        <v>10</v>
      </c>
      <c r="E23" s="5"/>
      <c r="F23" s="5">
        <v>2</v>
      </c>
      <c r="G23" s="5">
        <v>2</v>
      </c>
      <c r="H23" s="5">
        <v>1</v>
      </c>
      <c r="I23" s="5"/>
      <c r="J23" s="5"/>
      <c r="K23" s="5"/>
      <c r="L23" s="5">
        <v>1</v>
      </c>
      <c r="M23" s="5"/>
      <c r="N23" s="5"/>
      <c r="O23" s="5"/>
      <c r="P23" s="5"/>
      <c r="Q23" s="5">
        <v>6</v>
      </c>
      <c r="R23" s="5">
        <f t="shared" si="0"/>
        <v>5</v>
      </c>
    </row>
    <row r="24" spans="1:18" x14ac:dyDescent="0.3">
      <c r="A24" s="5" t="s">
        <v>69</v>
      </c>
      <c r="B24" s="5" t="s">
        <v>70</v>
      </c>
      <c r="C24" s="5" t="s">
        <v>9</v>
      </c>
      <c r="D24" s="5" t="s">
        <v>10</v>
      </c>
      <c r="E24" s="5">
        <v>1</v>
      </c>
      <c r="F24" s="5">
        <v>4</v>
      </c>
      <c r="G24" s="5">
        <v>23</v>
      </c>
      <c r="H24" s="5">
        <v>27</v>
      </c>
      <c r="I24" s="5">
        <v>28</v>
      </c>
      <c r="J24" s="5">
        <v>21</v>
      </c>
      <c r="K24" s="5">
        <v>25</v>
      </c>
      <c r="L24" s="5">
        <v>1</v>
      </c>
      <c r="M24" s="5">
        <v>2</v>
      </c>
      <c r="N24" s="5"/>
      <c r="O24" s="5"/>
      <c r="P24" s="5"/>
      <c r="Q24" s="5">
        <v>132</v>
      </c>
      <c r="R24" s="5">
        <f t="shared" si="0"/>
        <v>129</v>
      </c>
    </row>
    <row r="25" spans="1:18" x14ac:dyDescent="0.3">
      <c r="A25" s="5" t="s">
        <v>197</v>
      </c>
      <c r="B25" s="5" t="s">
        <v>198</v>
      </c>
      <c r="C25" s="5" t="s">
        <v>9</v>
      </c>
      <c r="D25" s="5" t="s">
        <v>10</v>
      </c>
      <c r="E25" s="5">
        <v>2</v>
      </c>
      <c r="F25" s="5">
        <v>8</v>
      </c>
      <c r="G25" s="5">
        <v>12</v>
      </c>
      <c r="H25" s="5">
        <v>21</v>
      </c>
      <c r="I25" s="5">
        <v>25</v>
      </c>
      <c r="J25" s="5">
        <v>13</v>
      </c>
      <c r="K25" s="5">
        <v>9</v>
      </c>
      <c r="L25" s="5">
        <v>1</v>
      </c>
      <c r="M25" s="5">
        <v>1</v>
      </c>
      <c r="N25" s="5"/>
      <c r="O25" s="5"/>
      <c r="P25" s="5"/>
      <c r="Q25" s="5">
        <v>92</v>
      </c>
      <c r="R25" s="5">
        <f t="shared" si="0"/>
        <v>90</v>
      </c>
    </row>
    <row r="26" spans="1:18" x14ac:dyDescent="0.3">
      <c r="A26" s="5" t="s">
        <v>71</v>
      </c>
      <c r="B26" s="5" t="s">
        <v>72</v>
      </c>
      <c r="C26" s="5" t="s">
        <v>9</v>
      </c>
      <c r="D26" s="5" t="s">
        <v>10</v>
      </c>
      <c r="E26" s="5"/>
      <c r="F26" s="5">
        <v>35</v>
      </c>
      <c r="G26" s="5">
        <v>25</v>
      </c>
      <c r="H26" s="5">
        <v>7</v>
      </c>
      <c r="I26" s="5">
        <v>1</v>
      </c>
      <c r="J26" s="5"/>
      <c r="K26" s="5"/>
      <c r="L26" s="5"/>
      <c r="M26" s="5"/>
      <c r="N26" s="5"/>
      <c r="O26" s="5"/>
      <c r="P26" s="5"/>
      <c r="Q26" s="5">
        <v>68</v>
      </c>
      <c r="R26" s="5">
        <f t="shared" si="0"/>
        <v>68</v>
      </c>
    </row>
    <row r="27" spans="1:18" x14ac:dyDescent="0.3">
      <c r="A27" s="5" t="s">
        <v>73</v>
      </c>
      <c r="B27" s="5" t="s">
        <v>74</v>
      </c>
      <c r="C27" s="5" t="s">
        <v>9</v>
      </c>
      <c r="D27" s="5" t="s">
        <v>10</v>
      </c>
      <c r="E27" s="5">
        <v>6</v>
      </c>
      <c r="F27" s="5">
        <v>17</v>
      </c>
      <c r="G27" s="5">
        <v>11</v>
      </c>
      <c r="H27" s="5">
        <v>17</v>
      </c>
      <c r="I27" s="5">
        <v>14</v>
      </c>
      <c r="J27" s="5">
        <v>15</v>
      </c>
      <c r="K27" s="5">
        <v>4</v>
      </c>
      <c r="L27" s="5">
        <v>9</v>
      </c>
      <c r="M27" s="5"/>
      <c r="N27" s="5"/>
      <c r="O27" s="5"/>
      <c r="P27" s="5"/>
      <c r="Q27" s="5">
        <v>93</v>
      </c>
      <c r="R27" s="5">
        <f t="shared" si="0"/>
        <v>84</v>
      </c>
    </row>
    <row r="28" spans="1:18" x14ac:dyDescent="0.3">
      <c r="A28" s="5" t="s">
        <v>75</v>
      </c>
      <c r="B28" s="5" t="s">
        <v>76</v>
      </c>
      <c r="C28" s="5" t="s">
        <v>9</v>
      </c>
      <c r="D28" s="5" t="s">
        <v>10</v>
      </c>
      <c r="E28" s="5">
        <v>36</v>
      </c>
      <c r="F28" s="5">
        <v>6</v>
      </c>
      <c r="G28" s="5">
        <v>5</v>
      </c>
      <c r="H28" s="5">
        <v>8</v>
      </c>
      <c r="I28" s="5">
        <v>8</v>
      </c>
      <c r="J28" s="5">
        <v>5</v>
      </c>
      <c r="K28" s="5">
        <v>7</v>
      </c>
      <c r="L28" s="5">
        <v>10</v>
      </c>
      <c r="M28" s="5">
        <v>10</v>
      </c>
      <c r="N28" s="5"/>
      <c r="O28" s="5"/>
      <c r="P28" s="5"/>
      <c r="Q28" s="5">
        <v>95</v>
      </c>
      <c r="R28" s="5">
        <f t="shared" si="0"/>
        <v>75</v>
      </c>
    </row>
    <row r="29" spans="1:18" x14ac:dyDescent="0.3">
      <c r="A29" s="5" t="s">
        <v>199</v>
      </c>
      <c r="B29" s="5" t="s">
        <v>200</v>
      </c>
      <c r="C29" s="5" t="s">
        <v>9</v>
      </c>
      <c r="D29" s="5" t="s">
        <v>10</v>
      </c>
      <c r="E29" s="5">
        <v>14</v>
      </c>
      <c r="F29" s="5">
        <v>26</v>
      </c>
      <c r="G29" s="5">
        <v>25</v>
      </c>
      <c r="H29" s="5">
        <v>16</v>
      </c>
      <c r="I29" s="5">
        <v>22</v>
      </c>
      <c r="J29" s="5">
        <v>8</v>
      </c>
      <c r="K29" s="5">
        <v>8</v>
      </c>
      <c r="L29" s="5"/>
      <c r="M29" s="5"/>
      <c r="N29" s="5"/>
      <c r="O29" s="5"/>
      <c r="P29" s="5"/>
      <c r="Q29" s="5">
        <v>119</v>
      </c>
      <c r="R29" s="5">
        <f t="shared" si="0"/>
        <v>119</v>
      </c>
    </row>
    <row r="30" spans="1:18" x14ac:dyDescent="0.3">
      <c r="A30" s="5" t="s">
        <v>77</v>
      </c>
      <c r="B30" s="5" t="s">
        <v>78</v>
      </c>
      <c r="C30" s="5" t="s">
        <v>9</v>
      </c>
      <c r="D30" s="5" t="s">
        <v>10</v>
      </c>
      <c r="E30" s="5">
        <v>101</v>
      </c>
      <c r="F30" s="5">
        <v>7</v>
      </c>
      <c r="G30" s="5"/>
      <c r="H30" s="5">
        <v>1</v>
      </c>
      <c r="I30" s="5">
        <v>1</v>
      </c>
      <c r="J30" s="5"/>
      <c r="K30" s="5">
        <v>1</v>
      </c>
      <c r="L30" s="5"/>
      <c r="M30" s="5"/>
      <c r="N30" s="5"/>
      <c r="O30" s="5"/>
      <c r="P30" s="5"/>
      <c r="Q30" s="5">
        <v>111</v>
      </c>
      <c r="R30" s="5">
        <f t="shared" si="0"/>
        <v>111</v>
      </c>
    </row>
    <row r="31" spans="1:18" x14ac:dyDescent="0.3">
      <c r="A31" s="5" t="s">
        <v>201</v>
      </c>
      <c r="B31" s="5" t="s">
        <v>202</v>
      </c>
      <c r="C31" s="5" t="s">
        <v>9</v>
      </c>
      <c r="D31" s="5" t="s">
        <v>10</v>
      </c>
      <c r="E31" s="5">
        <v>1</v>
      </c>
      <c r="F31" s="5">
        <v>9</v>
      </c>
      <c r="G31" s="5">
        <v>9</v>
      </c>
      <c r="H31" s="5"/>
      <c r="I31" s="5"/>
      <c r="J31" s="5"/>
      <c r="K31" s="5"/>
      <c r="L31" s="5"/>
      <c r="M31" s="5"/>
      <c r="N31" s="5"/>
      <c r="O31" s="5"/>
      <c r="P31" s="5"/>
      <c r="Q31" s="5">
        <v>19</v>
      </c>
      <c r="R31" s="5">
        <f t="shared" si="0"/>
        <v>19</v>
      </c>
    </row>
    <row r="32" spans="1:18" x14ac:dyDescent="0.3">
      <c r="A32" s="5" t="s">
        <v>79</v>
      </c>
      <c r="B32" s="5" t="s">
        <v>80</v>
      </c>
      <c r="C32" s="5" t="s">
        <v>9</v>
      </c>
      <c r="D32" s="5" t="s">
        <v>10</v>
      </c>
      <c r="E32" s="5"/>
      <c r="F32" s="5"/>
      <c r="G32" s="5"/>
      <c r="H32" s="5"/>
      <c r="I32" s="5"/>
      <c r="J32" s="5"/>
      <c r="K32" s="5"/>
      <c r="L32" s="5"/>
      <c r="M32" s="5">
        <v>2</v>
      </c>
      <c r="N32" s="5"/>
      <c r="O32" s="5"/>
      <c r="P32" s="5">
        <v>91</v>
      </c>
      <c r="Q32" s="5">
        <v>93</v>
      </c>
      <c r="R32" s="5">
        <f t="shared" si="0"/>
        <v>91</v>
      </c>
    </row>
    <row r="33" spans="1:18" x14ac:dyDescent="0.3">
      <c r="A33" s="5" t="s">
        <v>203</v>
      </c>
      <c r="B33" s="5" t="s">
        <v>204</v>
      </c>
      <c r="C33" s="5" t="s">
        <v>9</v>
      </c>
      <c r="D33" s="5" t="s">
        <v>10</v>
      </c>
      <c r="E33" s="5">
        <v>14</v>
      </c>
      <c r="F33" s="5">
        <v>11</v>
      </c>
      <c r="G33" s="5">
        <v>12</v>
      </c>
      <c r="H33" s="5">
        <v>9</v>
      </c>
      <c r="I33" s="5">
        <v>6</v>
      </c>
      <c r="J33" s="5">
        <v>1</v>
      </c>
      <c r="K33" s="5"/>
      <c r="L33" s="5">
        <v>2</v>
      </c>
      <c r="M33" s="5"/>
      <c r="N33" s="5"/>
      <c r="O33" s="5"/>
      <c r="P33" s="5"/>
      <c r="Q33" s="5">
        <v>55</v>
      </c>
      <c r="R33" s="5">
        <f t="shared" si="0"/>
        <v>53</v>
      </c>
    </row>
    <row r="34" spans="1:18" x14ac:dyDescent="0.3">
      <c r="A34" s="5" t="s">
        <v>205</v>
      </c>
      <c r="B34" s="5" t="s">
        <v>206</v>
      </c>
      <c r="C34" s="5" t="s">
        <v>9</v>
      </c>
      <c r="D34" s="5" t="s">
        <v>10</v>
      </c>
      <c r="E34" s="5"/>
      <c r="F34" s="5">
        <v>2</v>
      </c>
      <c r="G34" s="5">
        <v>3</v>
      </c>
      <c r="H34" s="5">
        <v>8</v>
      </c>
      <c r="I34" s="5">
        <v>6</v>
      </c>
      <c r="J34" s="5"/>
      <c r="K34" s="5"/>
      <c r="L34" s="5"/>
      <c r="M34" s="5"/>
      <c r="N34" s="5"/>
      <c r="O34" s="5"/>
      <c r="P34" s="5"/>
      <c r="Q34" s="5">
        <v>19</v>
      </c>
      <c r="R34" s="5">
        <f t="shared" si="0"/>
        <v>19</v>
      </c>
    </row>
    <row r="35" spans="1:18" x14ac:dyDescent="0.3">
      <c r="A35" s="5" t="s">
        <v>81</v>
      </c>
      <c r="B35" s="5" t="s">
        <v>82</v>
      </c>
      <c r="C35" s="5" t="s">
        <v>9</v>
      </c>
      <c r="D35" s="5" t="s">
        <v>10</v>
      </c>
      <c r="E35" s="5">
        <v>7</v>
      </c>
      <c r="F35" s="5">
        <v>3</v>
      </c>
      <c r="G35" s="5">
        <v>16</v>
      </c>
      <c r="H35" s="5">
        <v>11</v>
      </c>
      <c r="I35" s="5">
        <v>16</v>
      </c>
      <c r="J35" s="5">
        <v>10</v>
      </c>
      <c r="K35" s="5">
        <v>17</v>
      </c>
      <c r="L35" s="5">
        <v>2</v>
      </c>
      <c r="M35" s="5"/>
      <c r="N35" s="5"/>
      <c r="O35" s="5"/>
      <c r="P35" s="5"/>
      <c r="Q35" s="5">
        <v>82</v>
      </c>
      <c r="R35" s="5">
        <f t="shared" si="0"/>
        <v>80</v>
      </c>
    </row>
    <row r="36" spans="1:18" x14ac:dyDescent="0.3">
      <c r="A36" s="5" t="s">
        <v>83</v>
      </c>
      <c r="B36" s="5" t="s">
        <v>84</v>
      </c>
      <c r="C36" s="5" t="s">
        <v>9</v>
      </c>
      <c r="D36" s="5" t="s">
        <v>10</v>
      </c>
      <c r="E36" s="5">
        <v>2</v>
      </c>
      <c r="F36" s="5">
        <v>15</v>
      </c>
      <c r="G36" s="5">
        <v>32</v>
      </c>
      <c r="H36" s="5">
        <v>32</v>
      </c>
      <c r="I36" s="5">
        <v>14</v>
      </c>
      <c r="J36" s="5">
        <v>4</v>
      </c>
      <c r="K36" s="5"/>
      <c r="L36" s="5">
        <v>4</v>
      </c>
      <c r="M36" s="5"/>
      <c r="N36" s="5"/>
      <c r="O36" s="5"/>
      <c r="P36" s="5"/>
      <c r="Q36" s="5">
        <v>103</v>
      </c>
      <c r="R36" s="5">
        <f t="shared" si="0"/>
        <v>99</v>
      </c>
    </row>
    <row r="37" spans="1:18" x14ac:dyDescent="0.3">
      <c r="A37" s="5" t="s">
        <v>95</v>
      </c>
      <c r="B37" s="5" t="s">
        <v>96</v>
      </c>
      <c r="C37" s="5" t="s">
        <v>9</v>
      </c>
      <c r="D37" s="5" t="s">
        <v>10</v>
      </c>
      <c r="E37" s="5">
        <v>3</v>
      </c>
      <c r="F37" s="5">
        <v>2</v>
      </c>
      <c r="G37" s="5">
        <v>3</v>
      </c>
      <c r="H37" s="5">
        <v>3</v>
      </c>
      <c r="I37" s="5">
        <v>3</v>
      </c>
      <c r="J37" s="5"/>
      <c r="K37" s="5"/>
      <c r="L37" s="5">
        <v>1</v>
      </c>
      <c r="M37" s="5"/>
      <c r="N37" s="5"/>
      <c r="O37" s="5"/>
      <c r="P37" s="5"/>
      <c r="Q37" s="5">
        <v>15</v>
      </c>
      <c r="R37" s="5">
        <f t="shared" si="0"/>
        <v>14</v>
      </c>
    </row>
    <row r="38" spans="1:18" x14ac:dyDescent="0.3">
      <c r="A38" s="5" t="s">
        <v>97</v>
      </c>
      <c r="B38" s="5" t="s">
        <v>98</v>
      </c>
      <c r="C38" s="5" t="s">
        <v>9</v>
      </c>
      <c r="D38" s="5" t="s">
        <v>10</v>
      </c>
      <c r="E38" s="5">
        <v>35</v>
      </c>
      <c r="F38" s="5">
        <v>24</v>
      </c>
      <c r="G38" s="5">
        <v>19</v>
      </c>
      <c r="H38" s="5">
        <v>5</v>
      </c>
      <c r="I38" s="5">
        <v>2</v>
      </c>
      <c r="J38" s="5"/>
      <c r="K38" s="5"/>
      <c r="L38" s="5">
        <v>3</v>
      </c>
      <c r="M38" s="5">
        <v>1</v>
      </c>
      <c r="N38" s="5"/>
      <c r="O38" s="5"/>
      <c r="P38" s="5"/>
      <c r="Q38" s="5">
        <v>89</v>
      </c>
      <c r="R38" s="5">
        <f t="shared" si="0"/>
        <v>85</v>
      </c>
    </row>
    <row r="39" spans="1:18" x14ac:dyDescent="0.3">
      <c r="A39" s="5" t="s">
        <v>207</v>
      </c>
      <c r="B39" s="5" t="s">
        <v>208</v>
      </c>
      <c r="C39" s="5" t="s">
        <v>9</v>
      </c>
      <c r="D39" s="5" t="s">
        <v>10</v>
      </c>
      <c r="E39" s="5">
        <v>18</v>
      </c>
      <c r="F39" s="5">
        <v>13</v>
      </c>
      <c r="G39" s="5">
        <v>21</v>
      </c>
      <c r="H39" s="5">
        <v>15</v>
      </c>
      <c r="I39" s="5">
        <v>2</v>
      </c>
      <c r="J39" s="5">
        <v>4</v>
      </c>
      <c r="K39" s="5">
        <v>1</v>
      </c>
      <c r="L39" s="5"/>
      <c r="M39" s="5"/>
      <c r="N39" s="5"/>
      <c r="O39" s="5"/>
      <c r="P39" s="5"/>
      <c r="Q39" s="5">
        <v>74</v>
      </c>
      <c r="R39" s="5">
        <f t="shared" si="0"/>
        <v>74</v>
      </c>
    </row>
    <row r="40" spans="1:18" x14ac:dyDescent="0.3">
      <c r="A40" s="5" t="s">
        <v>99</v>
      </c>
      <c r="B40" s="5" t="s">
        <v>100</v>
      </c>
      <c r="C40" s="5" t="s">
        <v>9</v>
      </c>
      <c r="D40" s="5" t="s">
        <v>10</v>
      </c>
      <c r="E40" s="5">
        <v>2</v>
      </c>
      <c r="F40" s="5"/>
      <c r="G40" s="5">
        <v>2</v>
      </c>
      <c r="H40" s="5">
        <v>8</v>
      </c>
      <c r="I40" s="5">
        <v>4</v>
      </c>
      <c r="J40" s="5">
        <v>10</v>
      </c>
      <c r="K40" s="5">
        <v>10</v>
      </c>
      <c r="L40" s="5"/>
      <c r="M40" s="5"/>
      <c r="N40" s="5"/>
      <c r="O40" s="5"/>
      <c r="P40" s="5"/>
      <c r="Q40" s="5">
        <v>36</v>
      </c>
      <c r="R40" s="5">
        <f t="shared" si="0"/>
        <v>36</v>
      </c>
    </row>
    <row r="41" spans="1:18" x14ac:dyDescent="0.3">
      <c r="A41" s="5" t="s">
        <v>101</v>
      </c>
      <c r="B41" s="5" t="s">
        <v>102</v>
      </c>
      <c r="C41" s="5" t="s">
        <v>9</v>
      </c>
      <c r="D41" s="5" t="s">
        <v>10</v>
      </c>
      <c r="E41" s="5">
        <v>5</v>
      </c>
      <c r="F41" s="5">
        <v>3</v>
      </c>
      <c r="G41" s="5">
        <v>3</v>
      </c>
      <c r="H41" s="5">
        <v>3</v>
      </c>
      <c r="I41" s="5">
        <v>2</v>
      </c>
      <c r="J41" s="5">
        <v>4</v>
      </c>
      <c r="K41" s="5">
        <v>3</v>
      </c>
      <c r="L41" s="5"/>
      <c r="M41" s="5">
        <v>1</v>
      </c>
      <c r="N41" s="5"/>
      <c r="O41" s="5"/>
      <c r="P41" s="5"/>
      <c r="Q41" s="5">
        <v>24</v>
      </c>
      <c r="R41" s="5">
        <f t="shared" si="0"/>
        <v>23</v>
      </c>
    </row>
    <row r="42" spans="1:18" x14ac:dyDescent="0.3">
      <c r="A42" s="5" t="s">
        <v>209</v>
      </c>
      <c r="B42" s="5" t="s">
        <v>210</v>
      </c>
      <c r="C42" s="5" t="s">
        <v>9</v>
      </c>
      <c r="D42" s="5" t="s">
        <v>10</v>
      </c>
      <c r="E42" s="5"/>
      <c r="F42" s="5"/>
      <c r="G42" s="5"/>
      <c r="H42" s="5"/>
      <c r="I42" s="5"/>
      <c r="J42" s="5"/>
      <c r="K42" s="5"/>
      <c r="L42" s="5">
        <v>1</v>
      </c>
      <c r="M42" s="5">
        <v>1</v>
      </c>
      <c r="N42" s="5"/>
      <c r="O42" s="5"/>
      <c r="P42" s="5"/>
      <c r="Q42" s="5">
        <v>2</v>
      </c>
      <c r="R42" s="5">
        <f t="shared" si="0"/>
        <v>0</v>
      </c>
    </row>
    <row r="43" spans="1:18" x14ac:dyDescent="0.3">
      <c r="A43" s="5" t="s">
        <v>109</v>
      </c>
      <c r="B43" s="5" t="s">
        <v>110</v>
      </c>
      <c r="C43" s="5" t="s">
        <v>9</v>
      </c>
      <c r="D43" s="5" t="s">
        <v>10</v>
      </c>
      <c r="E43" s="5"/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1</v>
      </c>
      <c r="R43" s="5">
        <f t="shared" si="0"/>
        <v>1</v>
      </c>
    </row>
    <row r="44" spans="1:18" x14ac:dyDescent="0.3">
      <c r="A44" s="5" t="s">
        <v>111</v>
      </c>
      <c r="B44" s="5" t="s">
        <v>112</v>
      </c>
      <c r="C44" s="5" t="s">
        <v>9</v>
      </c>
      <c r="D44" s="5" t="s">
        <v>10</v>
      </c>
      <c r="E44" s="5"/>
      <c r="F44" s="5">
        <v>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>
        <v>1</v>
      </c>
      <c r="R44" s="5">
        <f t="shared" si="0"/>
        <v>1</v>
      </c>
    </row>
    <row r="45" spans="1:18" x14ac:dyDescent="0.3">
      <c r="A45" s="5" t="s">
        <v>113</v>
      </c>
      <c r="B45" s="5" t="s">
        <v>114</v>
      </c>
      <c r="C45" s="5" t="s">
        <v>9</v>
      </c>
      <c r="D45" s="5" t="s">
        <v>10</v>
      </c>
      <c r="E45" s="5">
        <v>4</v>
      </c>
      <c r="F45" s="5">
        <v>2</v>
      </c>
      <c r="G45" s="5">
        <v>8</v>
      </c>
      <c r="H45" s="5">
        <v>7</v>
      </c>
      <c r="I45" s="5">
        <v>23</v>
      </c>
      <c r="J45" s="5">
        <v>19</v>
      </c>
      <c r="K45" s="5">
        <v>6</v>
      </c>
      <c r="L45" s="5">
        <v>1</v>
      </c>
      <c r="M45" s="5"/>
      <c r="N45" s="5"/>
      <c r="O45" s="5"/>
      <c r="P45" s="5"/>
      <c r="Q45" s="5">
        <v>70</v>
      </c>
      <c r="R45" s="5">
        <f t="shared" si="0"/>
        <v>69</v>
      </c>
    </row>
    <row r="46" spans="1:18" x14ac:dyDescent="0.3">
      <c r="A46" s="5" t="s">
        <v>115</v>
      </c>
      <c r="B46" s="5" t="s">
        <v>116</v>
      </c>
      <c r="C46" s="5" t="s">
        <v>9</v>
      </c>
      <c r="D46" s="5" t="s">
        <v>10</v>
      </c>
      <c r="E46" s="5"/>
      <c r="F46" s="5">
        <v>1</v>
      </c>
      <c r="G46" s="5">
        <v>2</v>
      </c>
      <c r="H46" s="5">
        <v>2</v>
      </c>
      <c r="I46" s="5">
        <v>3</v>
      </c>
      <c r="J46" s="5">
        <v>4</v>
      </c>
      <c r="K46" s="5">
        <v>7</v>
      </c>
      <c r="L46" s="5"/>
      <c r="M46" s="5"/>
      <c r="N46" s="5"/>
      <c r="O46" s="5"/>
      <c r="P46" s="5"/>
      <c r="Q46" s="5">
        <v>19</v>
      </c>
      <c r="R46" s="5">
        <f t="shared" si="0"/>
        <v>19</v>
      </c>
    </row>
    <row r="47" spans="1:18" x14ac:dyDescent="0.3">
      <c r="A47" s="5" t="s">
        <v>117</v>
      </c>
      <c r="B47" s="5" t="s">
        <v>118</v>
      </c>
      <c r="C47" s="5" t="s">
        <v>9</v>
      </c>
      <c r="D47" s="5" t="s">
        <v>10</v>
      </c>
      <c r="E47" s="5">
        <v>27</v>
      </c>
      <c r="F47" s="5">
        <v>16</v>
      </c>
      <c r="G47" s="5">
        <v>13</v>
      </c>
      <c r="H47" s="5">
        <v>10</v>
      </c>
      <c r="I47" s="5">
        <v>9</v>
      </c>
      <c r="J47" s="5">
        <v>1</v>
      </c>
      <c r="K47" s="5"/>
      <c r="L47" s="5">
        <v>1</v>
      </c>
      <c r="M47" s="5"/>
      <c r="N47" s="5"/>
      <c r="O47" s="5"/>
      <c r="P47" s="5"/>
      <c r="Q47" s="5">
        <v>77</v>
      </c>
      <c r="R47" s="5">
        <f t="shared" si="0"/>
        <v>76</v>
      </c>
    </row>
    <row r="48" spans="1:18" x14ac:dyDescent="0.3">
      <c r="A48" s="5" t="s">
        <v>119</v>
      </c>
      <c r="B48" s="5" t="s">
        <v>120</v>
      </c>
      <c r="C48" s="5" t="s">
        <v>9</v>
      </c>
      <c r="D48" s="5" t="s">
        <v>10</v>
      </c>
      <c r="E48" s="5"/>
      <c r="F48" s="5"/>
      <c r="G48" s="5">
        <v>2</v>
      </c>
      <c r="H48" s="5">
        <v>6</v>
      </c>
      <c r="I48" s="5">
        <v>13</v>
      </c>
      <c r="J48" s="5">
        <v>4</v>
      </c>
      <c r="K48" s="5">
        <v>2</v>
      </c>
      <c r="L48" s="5"/>
      <c r="M48" s="5"/>
      <c r="N48" s="5"/>
      <c r="O48" s="5"/>
      <c r="P48" s="5"/>
      <c r="Q48" s="5">
        <v>27</v>
      </c>
      <c r="R48" s="5">
        <f t="shared" si="0"/>
        <v>27</v>
      </c>
    </row>
    <row r="49" spans="1:18" x14ac:dyDescent="0.3">
      <c r="A49" s="5" t="s">
        <v>211</v>
      </c>
      <c r="B49" s="5" t="s">
        <v>212</v>
      </c>
      <c r="C49" s="5" t="s">
        <v>9</v>
      </c>
      <c r="D49" s="5" t="s">
        <v>10</v>
      </c>
      <c r="E49" s="5">
        <v>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>
        <v>1</v>
      </c>
      <c r="R49" s="5">
        <f t="shared" si="0"/>
        <v>1</v>
      </c>
    </row>
    <row r="50" spans="1:18" x14ac:dyDescent="0.3">
      <c r="A50" s="5" t="s">
        <v>213</v>
      </c>
      <c r="B50" s="5" t="s">
        <v>214</v>
      </c>
      <c r="C50" s="5" t="s">
        <v>9</v>
      </c>
      <c r="D50" s="5" t="s">
        <v>10</v>
      </c>
      <c r="E50" s="5"/>
      <c r="F50" s="5">
        <v>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>
        <v>1</v>
      </c>
      <c r="R50" s="5">
        <f t="shared" si="0"/>
        <v>1</v>
      </c>
    </row>
    <row r="51" spans="1:18" x14ac:dyDescent="0.3">
      <c r="A51" s="5" t="s">
        <v>215</v>
      </c>
      <c r="B51" s="5" t="s">
        <v>216</v>
      </c>
      <c r="C51" s="5" t="s">
        <v>9</v>
      </c>
      <c r="D51" s="5" t="s">
        <v>10</v>
      </c>
      <c r="E51" s="5">
        <v>1</v>
      </c>
      <c r="F51" s="5"/>
      <c r="G51" s="5">
        <v>1</v>
      </c>
      <c r="H51" s="5"/>
      <c r="I51" s="5"/>
      <c r="J51" s="5"/>
      <c r="K51" s="5"/>
      <c r="L51" s="5"/>
      <c r="M51" s="5"/>
      <c r="N51" s="5"/>
      <c r="O51" s="5"/>
      <c r="P51" s="5"/>
      <c r="Q51" s="5">
        <v>2</v>
      </c>
      <c r="R51" s="5">
        <f t="shared" si="0"/>
        <v>2</v>
      </c>
    </row>
    <row r="52" spans="1:18" x14ac:dyDescent="0.3">
      <c r="A52" s="5" t="s">
        <v>129</v>
      </c>
      <c r="B52" s="5" t="s">
        <v>130</v>
      </c>
      <c r="C52" s="5" t="s">
        <v>9</v>
      </c>
      <c r="D52" s="5" t="s">
        <v>10</v>
      </c>
      <c r="E52" s="5">
        <v>24</v>
      </c>
      <c r="F52" s="5">
        <v>33</v>
      </c>
      <c r="G52" s="5">
        <v>6</v>
      </c>
      <c r="H52" s="5">
        <v>1</v>
      </c>
      <c r="I52" s="5"/>
      <c r="J52" s="5"/>
      <c r="K52" s="5"/>
      <c r="L52" s="5">
        <v>2</v>
      </c>
      <c r="M52" s="5"/>
      <c r="N52" s="5"/>
      <c r="O52" s="5"/>
      <c r="P52" s="5"/>
      <c r="Q52" s="5">
        <v>66</v>
      </c>
      <c r="R52" s="5">
        <f t="shared" si="0"/>
        <v>64</v>
      </c>
    </row>
    <row r="53" spans="1:18" x14ac:dyDescent="0.3">
      <c r="A53" s="5" t="s">
        <v>133</v>
      </c>
      <c r="B53" s="5" t="s">
        <v>134</v>
      </c>
      <c r="C53" s="5" t="s">
        <v>9</v>
      </c>
      <c r="D53" s="5" t="s">
        <v>10</v>
      </c>
      <c r="E53" s="5">
        <v>2</v>
      </c>
      <c r="F53" s="5"/>
      <c r="G53" s="5"/>
      <c r="H53" s="5"/>
      <c r="I53" s="5">
        <v>1</v>
      </c>
      <c r="J53" s="5"/>
      <c r="K53" s="5"/>
      <c r="L53" s="5"/>
      <c r="M53" s="5"/>
      <c r="N53" s="5"/>
      <c r="O53" s="5"/>
      <c r="P53" s="5"/>
      <c r="Q53" s="5">
        <v>3</v>
      </c>
      <c r="R53" s="5">
        <f t="shared" si="0"/>
        <v>3</v>
      </c>
    </row>
    <row r="54" spans="1:18" x14ac:dyDescent="0.3">
      <c r="A54" s="5" t="s">
        <v>217</v>
      </c>
      <c r="B54" s="5" t="s">
        <v>218</v>
      </c>
      <c r="C54" s="5" t="s">
        <v>9</v>
      </c>
      <c r="D54" s="5" t="s">
        <v>10</v>
      </c>
      <c r="E54" s="5"/>
      <c r="F54" s="5"/>
      <c r="G54" s="5">
        <v>1</v>
      </c>
      <c r="H54" s="5">
        <v>1</v>
      </c>
      <c r="I54" s="5"/>
      <c r="J54" s="5"/>
      <c r="K54" s="5"/>
      <c r="L54" s="5"/>
      <c r="M54" s="5">
        <v>2</v>
      </c>
      <c r="N54" s="5"/>
      <c r="O54" s="5"/>
      <c r="P54" s="5"/>
      <c r="Q54" s="5">
        <v>4</v>
      </c>
      <c r="R54" s="5">
        <f t="shared" si="0"/>
        <v>2</v>
      </c>
    </row>
    <row r="55" spans="1:18" x14ac:dyDescent="0.3">
      <c r="A55" s="5" t="s">
        <v>135</v>
      </c>
      <c r="B55" s="5" t="s">
        <v>136</v>
      </c>
      <c r="C55" s="5" t="s">
        <v>9</v>
      </c>
      <c r="D55" s="5" t="s">
        <v>10</v>
      </c>
      <c r="E55" s="5">
        <v>2</v>
      </c>
      <c r="F55" s="5">
        <v>2</v>
      </c>
      <c r="G55" s="5">
        <v>4</v>
      </c>
      <c r="H55" s="5">
        <v>2</v>
      </c>
      <c r="I55" s="5">
        <v>2</v>
      </c>
      <c r="J55" s="5">
        <v>4</v>
      </c>
      <c r="K55" s="5">
        <v>2</v>
      </c>
      <c r="L55" s="5">
        <v>1</v>
      </c>
      <c r="M55" s="5">
        <v>1</v>
      </c>
      <c r="N55" s="5"/>
      <c r="O55" s="5"/>
      <c r="P55" s="5"/>
      <c r="Q55" s="5">
        <v>20</v>
      </c>
      <c r="R55" s="5">
        <f t="shared" si="0"/>
        <v>18</v>
      </c>
    </row>
    <row r="56" spans="1:18" x14ac:dyDescent="0.3">
      <c r="A56" s="5" t="s">
        <v>219</v>
      </c>
      <c r="B56" s="5" t="s">
        <v>220</v>
      </c>
      <c r="C56" s="5" t="s">
        <v>9</v>
      </c>
      <c r="D56" s="5" t="s">
        <v>10</v>
      </c>
      <c r="E56" s="5">
        <v>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>
        <v>2</v>
      </c>
      <c r="R56" s="5">
        <f t="shared" si="0"/>
        <v>2</v>
      </c>
    </row>
    <row r="57" spans="1:18" x14ac:dyDescent="0.3">
      <c r="A57" s="5" t="s">
        <v>221</v>
      </c>
      <c r="B57" s="5" t="s">
        <v>222</v>
      </c>
      <c r="C57" s="5" t="s">
        <v>9</v>
      </c>
      <c r="D57" s="5" t="s">
        <v>10</v>
      </c>
      <c r="E57" s="5"/>
      <c r="F57" s="5"/>
      <c r="G57" s="5">
        <v>1</v>
      </c>
      <c r="H57" s="5">
        <v>1</v>
      </c>
      <c r="I57" s="5"/>
      <c r="J57" s="5"/>
      <c r="K57" s="5"/>
      <c r="L57" s="5"/>
      <c r="M57" s="5"/>
      <c r="N57" s="5"/>
      <c r="O57" s="5"/>
      <c r="P57" s="5"/>
      <c r="Q57" s="5">
        <v>2</v>
      </c>
      <c r="R57" s="5">
        <f t="shared" si="0"/>
        <v>2</v>
      </c>
    </row>
    <row r="58" spans="1:18" x14ac:dyDescent="0.3">
      <c r="A58" s="5" t="s">
        <v>137</v>
      </c>
      <c r="B58" s="5" t="s">
        <v>30</v>
      </c>
      <c r="C58" s="5" t="s">
        <v>9</v>
      </c>
      <c r="D58" s="5" t="s">
        <v>10</v>
      </c>
      <c r="E58" s="5"/>
      <c r="F58" s="5"/>
      <c r="G58" s="5"/>
      <c r="H58" s="5"/>
      <c r="I58" s="5"/>
      <c r="J58" s="5"/>
      <c r="K58" s="5"/>
      <c r="L58" s="5">
        <v>1</v>
      </c>
      <c r="M58" s="5"/>
      <c r="N58" s="5"/>
      <c r="O58" s="5"/>
      <c r="P58" s="5"/>
      <c r="Q58" s="5">
        <v>1</v>
      </c>
      <c r="R58" s="5">
        <f t="shared" si="0"/>
        <v>0</v>
      </c>
    </row>
    <row r="59" spans="1:18" x14ac:dyDescent="0.3">
      <c r="A59" s="5" t="s">
        <v>155</v>
      </c>
      <c r="B59" s="5" t="s">
        <v>156</v>
      </c>
      <c r="C59" s="5" t="s">
        <v>9</v>
      </c>
      <c r="D59" s="5" t="s">
        <v>10</v>
      </c>
      <c r="E59" s="5"/>
      <c r="F59" s="5"/>
      <c r="G59" s="5">
        <v>1</v>
      </c>
      <c r="H59" s="5"/>
      <c r="I59" s="5"/>
      <c r="J59" s="5"/>
      <c r="K59" s="5"/>
      <c r="L59" s="5"/>
      <c r="M59" s="5"/>
      <c r="N59" s="5"/>
      <c r="O59" s="5"/>
      <c r="P59" s="5"/>
      <c r="Q59" s="5">
        <v>1</v>
      </c>
      <c r="R59" s="5">
        <f t="shared" si="0"/>
        <v>1</v>
      </c>
    </row>
    <row r="60" spans="1:18" x14ac:dyDescent="0.3">
      <c r="A60" s="5" t="s">
        <v>165</v>
      </c>
      <c r="B60" s="5" t="s">
        <v>166</v>
      </c>
      <c r="C60" s="5" t="s">
        <v>9</v>
      </c>
      <c r="D60" s="5" t="s">
        <v>10</v>
      </c>
      <c r="E60" s="5"/>
      <c r="F60" s="5"/>
      <c r="G60" s="5">
        <v>1</v>
      </c>
      <c r="H60" s="5">
        <v>1</v>
      </c>
      <c r="I60" s="5"/>
      <c r="J60" s="5"/>
      <c r="K60" s="5"/>
      <c r="L60" s="5"/>
      <c r="M60" s="5"/>
      <c r="N60" s="5"/>
      <c r="O60" s="5"/>
      <c r="P60" s="5"/>
      <c r="Q60" s="5">
        <v>2</v>
      </c>
      <c r="R60" s="5">
        <f t="shared" si="0"/>
        <v>2</v>
      </c>
    </row>
    <row r="61" spans="1:18" x14ac:dyDescent="0.3">
      <c r="A61" s="5" t="s">
        <v>179</v>
      </c>
      <c r="B61" s="5" t="s">
        <v>180</v>
      </c>
      <c r="C61" s="5" t="s">
        <v>9</v>
      </c>
      <c r="D61" s="5" t="s">
        <v>10</v>
      </c>
      <c r="E61" s="5">
        <v>2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>
        <v>2</v>
      </c>
      <c r="R61" s="5">
        <f t="shared" si="0"/>
        <v>2</v>
      </c>
    </row>
    <row r="62" spans="1:18" x14ac:dyDescent="0.3">
      <c r="A62" s="5" t="s">
        <v>6</v>
      </c>
      <c r="B62" s="5"/>
      <c r="C62" s="5"/>
      <c r="D62" s="5"/>
      <c r="E62" s="5">
        <v>397</v>
      </c>
      <c r="F62" s="5">
        <v>346</v>
      </c>
      <c r="G62" s="5">
        <v>362</v>
      </c>
      <c r="H62" s="5">
        <v>315</v>
      </c>
      <c r="I62" s="5">
        <v>311</v>
      </c>
      <c r="J62" s="5">
        <v>198</v>
      </c>
      <c r="K62" s="5">
        <v>183</v>
      </c>
      <c r="L62" s="5">
        <v>100</v>
      </c>
      <c r="M62" s="5">
        <v>36</v>
      </c>
      <c r="N62" s="5">
        <v>5</v>
      </c>
      <c r="O62" s="5">
        <v>215</v>
      </c>
      <c r="P62" s="5">
        <v>91</v>
      </c>
      <c r="Q62" s="5">
        <v>2559</v>
      </c>
      <c r="R62" s="5">
        <f t="shared" si="0"/>
        <v>2418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6"/>
  <sheetViews>
    <sheetView workbookViewId="0">
      <selection activeCell="A5" sqref="A5:O34"/>
    </sheetView>
  </sheetViews>
  <sheetFormatPr defaultColWidth="8.75" defaultRowHeight="18.75" x14ac:dyDescent="0.3"/>
  <cols>
    <col min="1" max="1" width="9.375" style="4" bestFit="1" customWidth="1"/>
    <col min="2" max="2" width="40.125" style="4" bestFit="1" customWidth="1"/>
    <col min="3" max="3" width="8.5" style="4" bestFit="1" customWidth="1"/>
    <col min="4" max="4" width="8.75" style="4"/>
    <col min="5" max="9" width="6.125" style="4" bestFit="1" customWidth="1"/>
    <col min="10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557</v>
      </c>
      <c r="B1" s="4" t="s">
        <v>0</v>
      </c>
    </row>
    <row r="2" spans="1:16" x14ac:dyDescent="0.3">
      <c r="A2" s="1" t="s">
        <v>558</v>
      </c>
      <c r="B2" s="4" t="s">
        <v>1</v>
      </c>
    </row>
    <row r="3" spans="1:16" x14ac:dyDescent="0.3">
      <c r="A3" s="1" t="s">
        <v>559</v>
      </c>
      <c r="B3" s="4" t="s">
        <v>369</v>
      </c>
    </row>
    <row r="5" spans="1:16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564</v>
      </c>
      <c r="P5" s="9"/>
    </row>
    <row r="6" spans="1:16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188</v>
      </c>
      <c r="O6" s="2" t="s">
        <v>565</v>
      </c>
      <c r="P6" s="2" t="s">
        <v>566</v>
      </c>
    </row>
    <row r="7" spans="1:16" x14ac:dyDescent="0.3">
      <c r="A7" s="5" t="s">
        <v>7</v>
      </c>
      <c r="B7" s="5" t="s">
        <v>8</v>
      </c>
      <c r="C7" s="5" t="s">
        <v>9</v>
      </c>
      <c r="D7" s="5" t="s">
        <v>10</v>
      </c>
      <c r="E7" s="5">
        <v>3</v>
      </c>
      <c r="F7" s="5">
        <v>3</v>
      </c>
      <c r="G7" s="5">
        <v>9</v>
      </c>
      <c r="H7" s="5">
        <v>9</v>
      </c>
      <c r="I7" s="5">
        <v>6</v>
      </c>
      <c r="J7" s="5">
        <v>3</v>
      </c>
      <c r="K7" s="5"/>
      <c r="L7" s="5"/>
      <c r="M7" s="5">
        <v>2</v>
      </c>
      <c r="N7" s="5"/>
      <c r="O7" s="5">
        <v>35</v>
      </c>
      <c r="P7" s="5">
        <f>SUM(E7:K7)+N7</f>
        <v>33</v>
      </c>
    </row>
    <row r="8" spans="1:16" x14ac:dyDescent="0.3">
      <c r="A8" s="5" t="s">
        <v>11</v>
      </c>
      <c r="B8" s="5" t="s">
        <v>12</v>
      </c>
      <c r="C8" s="5" t="s">
        <v>9</v>
      </c>
      <c r="D8" s="5" t="s">
        <v>10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>
        <f t="shared" ref="P8:P71" si="0">SUM(E8:K8)+N8</f>
        <v>1</v>
      </c>
    </row>
    <row r="9" spans="1:16" x14ac:dyDescent="0.3">
      <c r="A9" s="5" t="s">
        <v>13</v>
      </c>
      <c r="B9" s="5" t="s">
        <v>14</v>
      </c>
      <c r="C9" s="5" t="s">
        <v>9</v>
      </c>
      <c r="D9" s="5" t="s">
        <v>10</v>
      </c>
      <c r="E9" s="5"/>
      <c r="F9" s="5">
        <v>1</v>
      </c>
      <c r="G9" s="5">
        <v>1</v>
      </c>
      <c r="H9" s="5"/>
      <c r="I9" s="5"/>
      <c r="J9" s="5"/>
      <c r="K9" s="5"/>
      <c r="L9" s="5"/>
      <c r="M9" s="5"/>
      <c r="N9" s="5"/>
      <c r="O9" s="5">
        <v>2</v>
      </c>
      <c r="P9" s="5">
        <f t="shared" si="0"/>
        <v>2</v>
      </c>
    </row>
    <row r="10" spans="1:16" x14ac:dyDescent="0.3">
      <c r="A10" s="5" t="s">
        <v>15</v>
      </c>
      <c r="B10" s="5" t="s">
        <v>16</v>
      </c>
      <c r="C10" s="5" t="s">
        <v>9</v>
      </c>
      <c r="D10" s="5" t="s">
        <v>10</v>
      </c>
      <c r="E10" s="5"/>
      <c r="F10" s="5"/>
      <c r="G10" s="5">
        <v>1</v>
      </c>
      <c r="H10" s="5"/>
      <c r="I10" s="5">
        <v>3</v>
      </c>
      <c r="J10" s="5">
        <v>2</v>
      </c>
      <c r="K10" s="5"/>
      <c r="L10" s="5">
        <v>1</v>
      </c>
      <c r="M10" s="5"/>
      <c r="N10" s="5"/>
      <c r="O10" s="5">
        <v>7</v>
      </c>
      <c r="P10" s="5">
        <f t="shared" si="0"/>
        <v>6</v>
      </c>
    </row>
    <row r="11" spans="1:16" x14ac:dyDescent="0.3">
      <c r="A11" s="5" t="s">
        <v>17</v>
      </c>
      <c r="B11" s="5" t="s">
        <v>18</v>
      </c>
      <c r="C11" s="5" t="s">
        <v>9</v>
      </c>
      <c r="D11" s="5" t="s">
        <v>10</v>
      </c>
      <c r="E11" s="5">
        <v>13</v>
      </c>
      <c r="F11" s="5">
        <v>13</v>
      </c>
      <c r="G11" s="5">
        <v>12</v>
      </c>
      <c r="H11" s="5">
        <v>5</v>
      </c>
      <c r="I11" s="5">
        <v>3</v>
      </c>
      <c r="J11" s="5">
        <v>5</v>
      </c>
      <c r="K11" s="5">
        <v>1</v>
      </c>
      <c r="L11" s="5">
        <v>1</v>
      </c>
      <c r="M11" s="5">
        <v>3</v>
      </c>
      <c r="N11" s="5"/>
      <c r="O11" s="5">
        <v>56</v>
      </c>
      <c r="P11" s="5">
        <f t="shared" si="0"/>
        <v>52</v>
      </c>
    </row>
    <row r="12" spans="1:16" x14ac:dyDescent="0.3">
      <c r="A12" s="5" t="s">
        <v>19</v>
      </c>
      <c r="B12" s="5" t="s">
        <v>20</v>
      </c>
      <c r="C12" s="5" t="s">
        <v>9</v>
      </c>
      <c r="D12" s="5" t="s">
        <v>10</v>
      </c>
      <c r="E12" s="5">
        <v>12</v>
      </c>
      <c r="F12" s="5">
        <v>3</v>
      </c>
      <c r="G12" s="5">
        <v>5</v>
      </c>
      <c r="H12" s="5">
        <v>8</v>
      </c>
      <c r="I12" s="5">
        <v>13</v>
      </c>
      <c r="J12" s="5">
        <v>8</v>
      </c>
      <c r="K12" s="5">
        <v>5</v>
      </c>
      <c r="L12" s="5"/>
      <c r="M12" s="5">
        <v>6</v>
      </c>
      <c r="N12" s="5"/>
      <c r="O12" s="5">
        <v>60</v>
      </c>
      <c r="P12" s="5">
        <f t="shared" si="0"/>
        <v>54</v>
      </c>
    </row>
    <row r="13" spans="1:16" x14ac:dyDescent="0.3">
      <c r="A13" s="5" t="s">
        <v>23</v>
      </c>
      <c r="B13" s="5" t="s">
        <v>24</v>
      </c>
      <c r="C13" s="5" t="s">
        <v>9</v>
      </c>
      <c r="D13" s="5" t="s">
        <v>10</v>
      </c>
      <c r="E13" s="5"/>
      <c r="F13" s="5">
        <v>1</v>
      </c>
      <c r="G13" s="5">
        <v>3</v>
      </c>
      <c r="H13" s="5">
        <v>3</v>
      </c>
      <c r="I13" s="5">
        <v>6</v>
      </c>
      <c r="J13" s="5">
        <v>4</v>
      </c>
      <c r="K13" s="5">
        <v>4</v>
      </c>
      <c r="L13" s="5">
        <v>1</v>
      </c>
      <c r="M13" s="5"/>
      <c r="N13" s="5"/>
      <c r="O13" s="5">
        <v>22</v>
      </c>
      <c r="P13" s="5">
        <f t="shared" si="0"/>
        <v>21</v>
      </c>
    </row>
    <row r="14" spans="1:16" x14ac:dyDescent="0.3">
      <c r="A14" s="5" t="s">
        <v>189</v>
      </c>
      <c r="B14" s="5" t="s">
        <v>190</v>
      </c>
      <c r="C14" s="5" t="s">
        <v>9</v>
      </c>
      <c r="D14" s="5" t="s">
        <v>10</v>
      </c>
      <c r="E14" s="5"/>
      <c r="F14" s="5"/>
      <c r="G14" s="5"/>
      <c r="H14" s="5"/>
      <c r="I14" s="5"/>
      <c r="J14" s="5"/>
      <c r="K14" s="5"/>
      <c r="L14" s="5"/>
      <c r="M14" s="5">
        <v>2</v>
      </c>
      <c r="N14" s="5">
        <v>62</v>
      </c>
      <c r="O14" s="5">
        <v>64</v>
      </c>
      <c r="P14" s="5">
        <f t="shared" si="0"/>
        <v>62</v>
      </c>
    </row>
    <row r="15" spans="1:16" x14ac:dyDescent="0.3">
      <c r="A15" s="5" t="s">
        <v>191</v>
      </c>
      <c r="B15" s="5" t="s">
        <v>192</v>
      </c>
      <c r="C15" s="5" t="s">
        <v>9</v>
      </c>
      <c r="D15" s="5" t="s">
        <v>10</v>
      </c>
      <c r="E15" s="5"/>
      <c r="F15" s="5"/>
      <c r="G15" s="5"/>
      <c r="H15" s="5"/>
      <c r="I15" s="5"/>
      <c r="J15" s="5"/>
      <c r="K15" s="5"/>
      <c r="L15" s="5"/>
      <c r="M15" s="5"/>
      <c r="N15" s="5">
        <v>1</v>
      </c>
      <c r="O15" s="5">
        <v>1</v>
      </c>
      <c r="P15" s="5">
        <f t="shared" si="0"/>
        <v>1</v>
      </c>
    </row>
    <row r="16" spans="1:16" x14ac:dyDescent="0.3">
      <c r="A16" s="5" t="s">
        <v>29</v>
      </c>
      <c r="B16" s="5" t="s">
        <v>30</v>
      </c>
      <c r="C16" s="5" t="s">
        <v>9</v>
      </c>
      <c r="D16" s="5" t="s">
        <v>10</v>
      </c>
      <c r="E16" s="5"/>
      <c r="F16" s="5"/>
      <c r="G16" s="5"/>
      <c r="H16" s="5"/>
      <c r="I16" s="5"/>
      <c r="J16" s="5"/>
      <c r="K16" s="5">
        <v>3</v>
      </c>
      <c r="L16" s="5">
        <v>4</v>
      </c>
      <c r="M16" s="5">
        <v>6</v>
      </c>
      <c r="N16" s="5"/>
      <c r="O16" s="5">
        <v>13</v>
      </c>
      <c r="P16" s="5">
        <f t="shared" si="0"/>
        <v>3</v>
      </c>
    </row>
    <row r="17" spans="1:16" x14ac:dyDescent="0.3">
      <c r="A17" s="5" t="s">
        <v>65</v>
      </c>
      <c r="B17" s="5" t="s">
        <v>66</v>
      </c>
      <c r="C17" s="5" t="s">
        <v>9</v>
      </c>
      <c r="D17" s="5" t="s">
        <v>10</v>
      </c>
      <c r="E17" s="5"/>
      <c r="F17" s="5"/>
      <c r="G17" s="5"/>
      <c r="H17" s="5">
        <v>1</v>
      </c>
      <c r="I17" s="5"/>
      <c r="J17" s="5"/>
      <c r="K17" s="5"/>
      <c r="L17" s="5"/>
      <c r="M17" s="5"/>
      <c r="N17" s="5"/>
      <c r="O17" s="5">
        <v>1</v>
      </c>
      <c r="P17" s="5">
        <f t="shared" si="0"/>
        <v>1</v>
      </c>
    </row>
    <row r="18" spans="1:16" x14ac:dyDescent="0.3">
      <c r="A18" s="5" t="s">
        <v>67</v>
      </c>
      <c r="B18" s="5" t="s">
        <v>68</v>
      </c>
      <c r="C18" s="5" t="s">
        <v>9</v>
      </c>
      <c r="D18" s="5" t="s">
        <v>10</v>
      </c>
      <c r="E18" s="5">
        <v>14</v>
      </c>
      <c r="F18" s="5">
        <v>8</v>
      </c>
      <c r="G18" s="5">
        <v>8</v>
      </c>
      <c r="H18" s="5">
        <v>8</v>
      </c>
      <c r="I18" s="5">
        <v>6</v>
      </c>
      <c r="J18" s="5"/>
      <c r="K18" s="5"/>
      <c r="L18" s="5">
        <v>1</v>
      </c>
      <c r="M18" s="5">
        <v>1</v>
      </c>
      <c r="N18" s="5"/>
      <c r="O18" s="5">
        <v>46</v>
      </c>
      <c r="P18" s="5">
        <f t="shared" si="0"/>
        <v>44</v>
      </c>
    </row>
    <row r="19" spans="1:16" x14ac:dyDescent="0.3">
      <c r="A19" s="5" t="s">
        <v>69</v>
      </c>
      <c r="B19" s="5" t="s">
        <v>70</v>
      </c>
      <c r="C19" s="5" t="s">
        <v>9</v>
      </c>
      <c r="D19" s="5" t="s">
        <v>10</v>
      </c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>
        <v>1</v>
      </c>
      <c r="P19" s="5">
        <f t="shared" si="0"/>
        <v>1</v>
      </c>
    </row>
    <row r="20" spans="1:16" x14ac:dyDescent="0.3">
      <c r="A20" s="5" t="s">
        <v>197</v>
      </c>
      <c r="B20" s="5" t="s">
        <v>198</v>
      </c>
      <c r="C20" s="5" t="s">
        <v>9</v>
      </c>
      <c r="D20" s="5" t="s">
        <v>10</v>
      </c>
      <c r="E20" s="5"/>
      <c r="F20" s="5"/>
      <c r="G20" s="5"/>
      <c r="H20" s="5"/>
      <c r="I20" s="5"/>
      <c r="J20" s="5"/>
      <c r="K20" s="5">
        <v>1</v>
      </c>
      <c r="L20" s="5"/>
      <c r="M20" s="5"/>
      <c r="N20" s="5"/>
      <c r="O20" s="5">
        <v>1</v>
      </c>
      <c r="P20" s="5">
        <f t="shared" si="0"/>
        <v>1</v>
      </c>
    </row>
    <row r="21" spans="1:16" x14ac:dyDescent="0.3">
      <c r="A21" s="5" t="s">
        <v>71</v>
      </c>
      <c r="B21" s="5" t="s">
        <v>72</v>
      </c>
      <c r="C21" s="5" t="s">
        <v>9</v>
      </c>
      <c r="D21" s="5" t="s">
        <v>10</v>
      </c>
      <c r="E21" s="5"/>
      <c r="F21" s="5"/>
      <c r="G21" s="5"/>
      <c r="H21" s="5">
        <v>2</v>
      </c>
      <c r="I21" s="5"/>
      <c r="J21" s="5"/>
      <c r="K21" s="5"/>
      <c r="L21" s="5">
        <v>1</v>
      </c>
      <c r="M21" s="5"/>
      <c r="N21" s="5"/>
      <c r="O21" s="5">
        <v>3</v>
      </c>
      <c r="P21" s="5">
        <f t="shared" si="0"/>
        <v>2</v>
      </c>
    </row>
    <row r="22" spans="1:16" x14ac:dyDescent="0.3">
      <c r="A22" s="5" t="s">
        <v>73</v>
      </c>
      <c r="B22" s="5" t="s">
        <v>74</v>
      </c>
      <c r="C22" s="5" t="s">
        <v>9</v>
      </c>
      <c r="D22" s="5" t="s">
        <v>10</v>
      </c>
      <c r="E22" s="5"/>
      <c r="F22" s="5"/>
      <c r="G22" s="5"/>
      <c r="H22" s="5"/>
      <c r="I22" s="5"/>
      <c r="J22" s="5">
        <v>1</v>
      </c>
      <c r="K22" s="5"/>
      <c r="L22" s="5"/>
      <c r="M22" s="5"/>
      <c r="N22" s="5"/>
      <c r="O22" s="5">
        <v>1</v>
      </c>
      <c r="P22" s="5">
        <f t="shared" si="0"/>
        <v>1</v>
      </c>
    </row>
    <row r="23" spans="1:16" x14ac:dyDescent="0.3">
      <c r="A23" s="5" t="s">
        <v>75</v>
      </c>
      <c r="B23" s="5" t="s">
        <v>76</v>
      </c>
      <c r="C23" s="5" t="s">
        <v>9</v>
      </c>
      <c r="D23" s="5" t="s">
        <v>10</v>
      </c>
      <c r="E23" s="5"/>
      <c r="F23" s="5"/>
      <c r="G23" s="5"/>
      <c r="H23" s="5"/>
      <c r="I23" s="5"/>
      <c r="J23" s="5"/>
      <c r="K23" s="5"/>
      <c r="L23" s="5"/>
      <c r="M23" s="5">
        <v>1</v>
      </c>
      <c r="N23" s="5"/>
      <c r="O23" s="5">
        <v>1</v>
      </c>
      <c r="P23" s="5">
        <f t="shared" si="0"/>
        <v>0</v>
      </c>
    </row>
    <row r="24" spans="1:16" x14ac:dyDescent="0.3">
      <c r="A24" s="5" t="s">
        <v>201</v>
      </c>
      <c r="B24" s="5" t="s">
        <v>202</v>
      </c>
      <c r="C24" s="5" t="s">
        <v>9</v>
      </c>
      <c r="D24" s="5" t="s">
        <v>10</v>
      </c>
      <c r="E24" s="5"/>
      <c r="F24" s="5">
        <v>4</v>
      </c>
      <c r="G24" s="5">
        <v>9</v>
      </c>
      <c r="H24" s="5">
        <v>3</v>
      </c>
      <c r="I24" s="5"/>
      <c r="J24" s="5"/>
      <c r="K24" s="5"/>
      <c r="L24" s="5"/>
      <c r="M24" s="5"/>
      <c r="N24" s="5"/>
      <c r="O24" s="5">
        <v>16</v>
      </c>
      <c r="P24" s="5">
        <f t="shared" si="0"/>
        <v>16</v>
      </c>
    </row>
    <row r="25" spans="1:16" x14ac:dyDescent="0.3">
      <c r="A25" s="5" t="s">
        <v>95</v>
      </c>
      <c r="B25" s="5" t="s">
        <v>96</v>
      </c>
      <c r="C25" s="5" t="s">
        <v>9</v>
      </c>
      <c r="D25" s="5" t="s">
        <v>10</v>
      </c>
      <c r="E25" s="5"/>
      <c r="F25" s="5"/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>
        <f t="shared" si="0"/>
        <v>1</v>
      </c>
    </row>
    <row r="26" spans="1:16" x14ac:dyDescent="0.3">
      <c r="A26" s="5" t="s">
        <v>99</v>
      </c>
      <c r="B26" s="5" t="s">
        <v>100</v>
      </c>
      <c r="C26" s="5" t="s">
        <v>9</v>
      </c>
      <c r="D26" s="5" t="s">
        <v>10</v>
      </c>
      <c r="E26" s="5">
        <v>2</v>
      </c>
      <c r="F26" s="5">
        <v>3</v>
      </c>
      <c r="G26" s="5"/>
      <c r="H26" s="5">
        <v>1</v>
      </c>
      <c r="I26" s="5"/>
      <c r="J26" s="5"/>
      <c r="K26" s="5"/>
      <c r="L26" s="5"/>
      <c r="M26" s="5"/>
      <c r="N26" s="5"/>
      <c r="O26" s="5">
        <v>6</v>
      </c>
      <c r="P26" s="5">
        <f t="shared" si="0"/>
        <v>6</v>
      </c>
    </row>
    <row r="27" spans="1:16" x14ac:dyDescent="0.3">
      <c r="A27" s="5" t="s">
        <v>370</v>
      </c>
      <c r="B27" s="5" t="s">
        <v>371</v>
      </c>
      <c r="C27" s="5" t="s">
        <v>9</v>
      </c>
      <c r="D27" s="5" t="s">
        <v>10</v>
      </c>
      <c r="E27" s="5"/>
      <c r="F27" s="5"/>
      <c r="G27" s="5">
        <v>1</v>
      </c>
      <c r="H27" s="5"/>
      <c r="I27" s="5">
        <v>2</v>
      </c>
      <c r="J27" s="5">
        <v>4</v>
      </c>
      <c r="K27" s="5"/>
      <c r="L27" s="5"/>
      <c r="M27" s="5"/>
      <c r="N27" s="5"/>
      <c r="O27" s="5">
        <v>7</v>
      </c>
      <c r="P27" s="5">
        <f t="shared" si="0"/>
        <v>7</v>
      </c>
    </row>
    <row r="28" spans="1:16" x14ac:dyDescent="0.3">
      <c r="A28" s="5" t="s">
        <v>372</v>
      </c>
      <c r="B28" s="5" t="s">
        <v>373</v>
      </c>
      <c r="C28" s="5" t="s">
        <v>9</v>
      </c>
      <c r="D28" s="5" t="s">
        <v>10</v>
      </c>
      <c r="E28" s="5">
        <v>6</v>
      </c>
      <c r="F28" s="5">
        <v>3</v>
      </c>
      <c r="G28" s="5">
        <v>15</v>
      </c>
      <c r="H28" s="5">
        <v>19</v>
      </c>
      <c r="I28" s="5">
        <v>16</v>
      </c>
      <c r="J28" s="5">
        <v>24</v>
      </c>
      <c r="K28" s="5">
        <v>12</v>
      </c>
      <c r="L28" s="5">
        <v>1</v>
      </c>
      <c r="M28" s="5"/>
      <c r="N28" s="5"/>
      <c r="O28" s="5">
        <v>96</v>
      </c>
      <c r="P28" s="5">
        <f t="shared" si="0"/>
        <v>95</v>
      </c>
    </row>
    <row r="29" spans="1:16" x14ac:dyDescent="0.3">
      <c r="A29" s="5" t="s">
        <v>374</v>
      </c>
      <c r="B29" s="5" t="s">
        <v>375</v>
      </c>
      <c r="C29" s="5" t="s">
        <v>9</v>
      </c>
      <c r="D29" s="5" t="s">
        <v>10</v>
      </c>
      <c r="E29" s="5">
        <v>45</v>
      </c>
      <c r="F29" s="5">
        <v>36</v>
      </c>
      <c r="G29" s="5">
        <v>23</v>
      </c>
      <c r="H29" s="5">
        <v>10</v>
      </c>
      <c r="I29" s="5">
        <v>7</v>
      </c>
      <c r="J29" s="5">
        <v>3</v>
      </c>
      <c r="K29" s="5">
        <v>1</v>
      </c>
      <c r="L29" s="5">
        <v>1</v>
      </c>
      <c r="M29" s="5"/>
      <c r="N29" s="5"/>
      <c r="O29" s="5">
        <v>126</v>
      </c>
      <c r="P29" s="5">
        <f t="shared" si="0"/>
        <v>125</v>
      </c>
    </row>
    <row r="30" spans="1:16" x14ac:dyDescent="0.3">
      <c r="A30" s="5" t="s">
        <v>376</v>
      </c>
      <c r="B30" s="5" t="s">
        <v>377</v>
      </c>
      <c r="C30" s="5" t="s">
        <v>9</v>
      </c>
      <c r="D30" s="5" t="s">
        <v>10</v>
      </c>
      <c r="E30" s="5">
        <v>1</v>
      </c>
      <c r="F30" s="5"/>
      <c r="G30" s="5"/>
      <c r="H30" s="5">
        <v>3</v>
      </c>
      <c r="I30" s="5"/>
      <c r="J30" s="5">
        <v>1</v>
      </c>
      <c r="K30" s="5">
        <v>1</v>
      </c>
      <c r="L30" s="5"/>
      <c r="M30" s="5"/>
      <c r="N30" s="5"/>
      <c r="O30" s="5">
        <v>6</v>
      </c>
      <c r="P30" s="5">
        <f t="shared" si="0"/>
        <v>6</v>
      </c>
    </row>
    <row r="31" spans="1:16" x14ac:dyDescent="0.3">
      <c r="A31" s="5" t="s">
        <v>378</v>
      </c>
      <c r="B31" s="5" t="s">
        <v>379</v>
      </c>
      <c r="C31" s="5" t="s">
        <v>9</v>
      </c>
      <c r="D31" s="5" t="s">
        <v>10</v>
      </c>
      <c r="E31" s="5">
        <v>12</v>
      </c>
      <c r="F31" s="5">
        <v>16</v>
      </c>
      <c r="G31" s="5">
        <v>11</v>
      </c>
      <c r="H31" s="5">
        <v>6</v>
      </c>
      <c r="I31" s="5">
        <v>8</v>
      </c>
      <c r="J31" s="5">
        <v>6</v>
      </c>
      <c r="K31" s="5">
        <v>3</v>
      </c>
      <c r="L31" s="5">
        <v>2</v>
      </c>
      <c r="M31" s="5"/>
      <c r="N31" s="5"/>
      <c r="O31" s="5">
        <v>64</v>
      </c>
      <c r="P31" s="5">
        <f t="shared" si="0"/>
        <v>62</v>
      </c>
    </row>
    <row r="32" spans="1:16" x14ac:dyDescent="0.3">
      <c r="A32" s="5" t="s">
        <v>380</v>
      </c>
      <c r="B32" s="5" t="s">
        <v>381</v>
      </c>
      <c r="C32" s="5" t="s">
        <v>9</v>
      </c>
      <c r="D32" s="5" t="s">
        <v>10</v>
      </c>
      <c r="E32" s="5">
        <v>6</v>
      </c>
      <c r="F32" s="5">
        <v>9</v>
      </c>
      <c r="G32" s="5">
        <v>6</v>
      </c>
      <c r="H32" s="5">
        <v>11</v>
      </c>
      <c r="I32" s="5">
        <v>8</v>
      </c>
      <c r="J32" s="5">
        <v>3</v>
      </c>
      <c r="K32" s="5"/>
      <c r="L32" s="5"/>
      <c r="M32" s="5"/>
      <c r="N32" s="5"/>
      <c r="O32" s="5">
        <v>43</v>
      </c>
      <c r="P32" s="5">
        <f t="shared" si="0"/>
        <v>43</v>
      </c>
    </row>
    <row r="33" spans="1:16" x14ac:dyDescent="0.3">
      <c r="A33" s="5" t="s">
        <v>382</v>
      </c>
      <c r="B33" s="5" t="s">
        <v>383</v>
      </c>
      <c r="C33" s="5" t="s">
        <v>9</v>
      </c>
      <c r="D33" s="5" t="s">
        <v>10</v>
      </c>
      <c r="E33" s="5">
        <v>5</v>
      </c>
      <c r="F33" s="5">
        <v>8</v>
      </c>
      <c r="G33" s="5">
        <v>9</v>
      </c>
      <c r="H33" s="5">
        <v>16</v>
      </c>
      <c r="I33" s="5">
        <v>21</v>
      </c>
      <c r="J33" s="5">
        <v>16</v>
      </c>
      <c r="K33" s="5">
        <v>14</v>
      </c>
      <c r="L33" s="5">
        <v>6</v>
      </c>
      <c r="M33" s="5"/>
      <c r="N33" s="5"/>
      <c r="O33" s="5">
        <v>95</v>
      </c>
      <c r="P33" s="5">
        <f t="shared" si="0"/>
        <v>89</v>
      </c>
    </row>
    <row r="34" spans="1:16" x14ac:dyDescent="0.3">
      <c r="A34" s="5" t="s">
        <v>384</v>
      </c>
      <c r="B34" s="5" t="s">
        <v>385</v>
      </c>
      <c r="C34" s="5" t="s">
        <v>9</v>
      </c>
      <c r="D34" s="5" t="s">
        <v>10</v>
      </c>
      <c r="E34" s="5">
        <v>5</v>
      </c>
      <c r="F34" s="5">
        <v>5</v>
      </c>
      <c r="G34" s="5">
        <v>3</v>
      </c>
      <c r="H34" s="5">
        <v>3</v>
      </c>
      <c r="I34" s="5">
        <v>5</v>
      </c>
      <c r="J34" s="5">
        <v>8</v>
      </c>
      <c r="K34" s="5">
        <v>4</v>
      </c>
      <c r="L34" s="5">
        <v>1</v>
      </c>
      <c r="M34" s="5"/>
      <c r="N34" s="5"/>
      <c r="O34" s="5">
        <v>34</v>
      </c>
      <c r="P34" s="5">
        <f t="shared" si="0"/>
        <v>33</v>
      </c>
    </row>
    <row r="35" spans="1:16" x14ac:dyDescent="0.3">
      <c r="A35" s="5" t="s">
        <v>226</v>
      </c>
      <c r="B35" s="5" t="s">
        <v>227</v>
      </c>
      <c r="C35" s="5" t="s">
        <v>9</v>
      </c>
      <c r="D35" s="5" t="s">
        <v>10</v>
      </c>
      <c r="E35" s="5"/>
      <c r="F35" s="5">
        <v>1</v>
      </c>
      <c r="G35" s="5">
        <v>1</v>
      </c>
      <c r="H35" s="5"/>
      <c r="I35" s="5">
        <v>2</v>
      </c>
      <c r="J35" s="5">
        <v>1</v>
      </c>
      <c r="K35" s="5"/>
      <c r="L35" s="5">
        <v>1</v>
      </c>
      <c r="M35" s="5">
        <v>1</v>
      </c>
      <c r="N35" s="5"/>
      <c r="O35" s="5">
        <v>7</v>
      </c>
      <c r="P35" s="5">
        <f t="shared" si="0"/>
        <v>5</v>
      </c>
    </row>
    <row r="36" spans="1:16" x14ac:dyDescent="0.3">
      <c r="A36" s="5" t="s">
        <v>386</v>
      </c>
      <c r="B36" s="5" t="s">
        <v>387</v>
      </c>
      <c r="C36" s="5" t="s">
        <v>9</v>
      </c>
      <c r="D36" s="5" t="s">
        <v>10</v>
      </c>
      <c r="E36" s="5">
        <v>12</v>
      </c>
      <c r="F36" s="5">
        <v>14</v>
      </c>
      <c r="G36" s="5">
        <v>11</v>
      </c>
      <c r="H36" s="5">
        <v>4</v>
      </c>
      <c r="I36" s="5">
        <v>4</v>
      </c>
      <c r="J36" s="5">
        <v>2</v>
      </c>
      <c r="K36" s="5">
        <v>1</v>
      </c>
      <c r="L36" s="5"/>
      <c r="M36" s="5">
        <v>1</v>
      </c>
      <c r="N36" s="5"/>
      <c r="O36" s="5">
        <v>49</v>
      </c>
      <c r="P36" s="5">
        <f t="shared" si="0"/>
        <v>48</v>
      </c>
    </row>
    <row r="37" spans="1:16" x14ac:dyDescent="0.3">
      <c r="A37" s="5" t="s">
        <v>101</v>
      </c>
      <c r="B37" s="5" t="s">
        <v>102</v>
      </c>
      <c r="C37" s="5" t="s">
        <v>9</v>
      </c>
      <c r="D37" s="5" t="s">
        <v>10</v>
      </c>
      <c r="E37" s="5">
        <v>4</v>
      </c>
      <c r="F37" s="5">
        <v>4</v>
      </c>
      <c r="G37" s="5">
        <v>2</v>
      </c>
      <c r="H37" s="5">
        <v>1</v>
      </c>
      <c r="I37" s="5"/>
      <c r="J37" s="5"/>
      <c r="K37" s="5"/>
      <c r="L37" s="5"/>
      <c r="M37" s="5"/>
      <c r="N37" s="5"/>
      <c r="O37" s="5">
        <v>11</v>
      </c>
      <c r="P37" s="5">
        <f t="shared" si="0"/>
        <v>11</v>
      </c>
    </row>
    <row r="38" spans="1:16" x14ac:dyDescent="0.3">
      <c r="A38" s="5" t="s">
        <v>388</v>
      </c>
      <c r="B38" s="5" t="s">
        <v>389</v>
      </c>
      <c r="C38" s="5" t="s">
        <v>9</v>
      </c>
      <c r="D38" s="5" t="s">
        <v>10</v>
      </c>
      <c r="E38" s="5">
        <v>57</v>
      </c>
      <c r="F38" s="5">
        <v>22</v>
      </c>
      <c r="G38" s="5">
        <v>6</v>
      </c>
      <c r="H38" s="5">
        <v>1</v>
      </c>
      <c r="I38" s="5"/>
      <c r="J38" s="5"/>
      <c r="K38" s="5"/>
      <c r="L38" s="5"/>
      <c r="M38" s="5"/>
      <c r="N38" s="5"/>
      <c r="O38" s="5">
        <v>86</v>
      </c>
      <c r="P38" s="5">
        <f t="shared" si="0"/>
        <v>86</v>
      </c>
    </row>
    <row r="39" spans="1:16" x14ac:dyDescent="0.3">
      <c r="A39" s="5" t="s">
        <v>390</v>
      </c>
      <c r="B39" s="5" t="s">
        <v>391</v>
      </c>
      <c r="C39" s="5" t="s">
        <v>9</v>
      </c>
      <c r="D39" s="5" t="s">
        <v>10</v>
      </c>
      <c r="E39" s="5">
        <v>6</v>
      </c>
      <c r="F39" s="5"/>
      <c r="G39" s="5">
        <v>1</v>
      </c>
      <c r="H39" s="5">
        <v>2</v>
      </c>
      <c r="I39" s="5"/>
      <c r="J39" s="5"/>
      <c r="K39" s="5">
        <v>1</v>
      </c>
      <c r="L39" s="5"/>
      <c r="M39" s="5"/>
      <c r="N39" s="5"/>
      <c r="O39" s="5">
        <v>10</v>
      </c>
      <c r="P39" s="5">
        <f t="shared" si="0"/>
        <v>10</v>
      </c>
    </row>
    <row r="40" spans="1:16" x14ac:dyDescent="0.3">
      <c r="A40" s="5" t="s">
        <v>392</v>
      </c>
      <c r="B40" s="5" t="s">
        <v>393</v>
      </c>
      <c r="C40" s="5" t="s">
        <v>9</v>
      </c>
      <c r="D40" s="5" t="s">
        <v>10</v>
      </c>
      <c r="E40" s="5">
        <v>1</v>
      </c>
      <c r="F40" s="5"/>
      <c r="G40" s="5">
        <v>1</v>
      </c>
      <c r="H40" s="5">
        <v>1</v>
      </c>
      <c r="I40" s="5"/>
      <c r="J40" s="5"/>
      <c r="K40" s="5"/>
      <c r="L40" s="5"/>
      <c r="M40" s="5"/>
      <c r="N40" s="5"/>
      <c r="O40" s="5">
        <v>3</v>
      </c>
      <c r="P40" s="5">
        <f t="shared" si="0"/>
        <v>3</v>
      </c>
    </row>
    <row r="41" spans="1:16" x14ac:dyDescent="0.3">
      <c r="A41" s="5" t="s">
        <v>394</v>
      </c>
      <c r="B41" s="5" t="s">
        <v>395</v>
      </c>
      <c r="C41" s="5" t="s">
        <v>9</v>
      </c>
      <c r="D41" s="5" t="s">
        <v>10</v>
      </c>
      <c r="E41" s="5">
        <v>10</v>
      </c>
      <c r="F41" s="5">
        <v>6</v>
      </c>
      <c r="G41" s="5">
        <v>4</v>
      </c>
      <c r="H41" s="5">
        <v>1</v>
      </c>
      <c r="I41" s="5">
        <v>1</v>
      </c>
      <c r="J41" s="5"/>
      <c r="K41" s="5"/>
      <c r="L41" s="5"/>
      <c r="M41" s="5">
        <v>1</v>
      </c>
      <c r="N41" s="5"/>
      <c r="O41" s="5">
        <v>23</v>
      </c>
      <c r="P41" s="5">
        <f t="shared" si="0"/>
        <v>22</v>
      </c>
    </row>
    <row r="42" spans="1:16" x14ac:dyDescent="0.3">
      <c r="A42" s="5" t="s">
        <v>396</v>
      </c>
      <c r="B42" s="5" t="s">
        <v>397</v>
      </c>
      <c r="C42" s="5" t="s">
        <v>9</v>
      </c>
      <c r="D42" s="5" t="s">
        <v>10</v>
      </c>
      <c r="E42" s="5">
        <v>15</v>
      </c>
      <c r="F42" s="5">
        <v>7</v>
      </c>
      <c r="G42" s="5">
        <v>8</v>
      </c>
      <c r="H42" s="5">
        <v>5</v>
      </c>
      <c r="I42" s="5">
        <v>6</v>
      </c>
      <c r="J42" s="5"/>
      <c r="K42" s="5"/>
      <c r="L42" s="5"/>
      <c r="M42" s="5"/>
      <c r="N42" s="5"/>
      <c r="O42" s="5">
        <v>41</v>
      </c>
      <c r="P42" s="5">
        <f t="shared" si="0"/>
        <v>41</v>
      </c>
    </row>
    <row r="43" spans="1:16" x14ac:dyDescent="0.3">
      <c r="A43" s="5" t="s">
        <v>398</v>
      </c>
      <c r="B43" s="5" t="s">
        <v>399</v>
      </c>
      <c r="C43" s="5" t="s">
        <v>9</v>
      </c>
      <c r="D43" s="5" t="s">
        <v>10</v>
      </c>
      <c r="E43" s="5">
        <v>10</v>
      </c>
      <c r="F43" s="5">
        <v>4</v>
      </c>
      <c r="G43" s="5">
        <v>3</v>
      </c>
      <c r="H43" s="5">
        <v>4</v>
      </c>
      <c r="I43" s="5">
        <v>6</v>
      </c>
      <c r="J43" s="5"/>
      <c r="K43" s="5">
        <v>1</v>
      </c>
      <c r="L43" s="5"/>
      <c r="M43" s="5"/>
      <c r="N43" s="5"/>
      <c r="O43" s="5">
        <v>28</v>
      </c>
      <c r="P43" s="5">
        <f t="shared" si="0"/>
        <v>28</v>
      </c>
    </row>
    <row r="44" spans="1:16" x14ac:dyDescent="0.3">
      <c r="A44" s="5" t="s">
        <v>400</v>
      </c>
      <c r="B44" s="5" t="s">
        <v>401</v>
      </c>
      <c r="C44" s="5" t="s">
        <v>9</v>
      </c>
      <c r="D44" s="5" t="s">
        <v>10</v>
      </c>
      <c r="E44" s="5">
        <v>15</v>
      </c>
      <c r="F44" s="5">
        <v>27</v>
      </c>
      <c r="G44" s="5">
        <v>4</v>
      </c>
      <c r="H44" s="5">
        <v>2</v>
      </c>
      <c r="I44" s="5">
        <v>2</v>
      </c>
      <c r="J44" s="5"/>
      <c r="K44" s="5"/>
      <c r="L44" s="5"/>
      <c r="M44" s="5"/>
      <c r="N44" s="5"/>
      <c r="O44" s="5">
        <v>50</v>
      </c>
      <c r="P44" s="5">
        <f t="shared" si="0"/>
        <v>50</v>
      </c>
    </row>
    <row r="45" spans="1:16" x14ac:dyDescent="0.3">
      <c r="A45" s="5" t="s">
        <v>209</v>
      </c>
      <c r="B45" s="5" t="s">
        <v>210</v>
      </c>
      <c r="C45" s="5" t="s">
        <v>9</v>
      </c>
      <c r="D45" s="5" t="s">
        <v>10</v>
      </c>
      <c r="E45" s="5">
        <v>1</v>
      </c>
      <c r="F45" s="5"/>
      <c r="G45" s="5"/>
      <c r="H45" s="5"/>
      <c r="I45" s="5"/>
      <c r="J45" s="5"/>
      <c r="K45" s="5"/>
      <c r="L45" s="5"/>
      <c r="M45" s="5"/>
      <c r="N45" s="5"/>
      <c r="O45" s="5">
        <v>1</v>
      </c>
      <c r="P45" s="5">
        <f t="shared" si="0"/>
        <v>1</v>
      </c>
    </row>
    <row r="46" spans="1:16" x14ac:dyDescent="0.3">
      <c r="A46" s="5" t="s">
        <v>105</v>
      </c>
      <c r="B46" s="5" t="s">
        <v>106</v>
      </c>
      <c r="C46" s="5" t="s">
        <v>9</v>
      </c>
      <c r="D46" s="5" t="s">
        <v>10</v>
      </c>
      <c r="E46" s="5"/>
      <c r="F46" s="5"/>
      <c r="G46" s="5"/>
      <c r="H46" s="5"/>
      <c r="I46" s="5"/>
      <c r="J46" s="5"/>
      <c r="K46" s="5"/>
      <c r="L46" s="5"/>
      <c r="M46" s="5">
        <v>4</v>
      </c>
      <c r="N46" s="5"/>
      <c r="O46" s="5">
        <v>4</v>
      </c>
      <c r="P46" s="5">
        <f t="shared" si="0"/>
        <v>0</v>
      </c>
    </row>
    <row r="47" spans="1:16" x14ac:dyDescent="0.3">
      <c r="A47" s="5" t="s">
        <v>107</v>
      </c>
      <c r="B47" s="5" t="s">
        <v>108</v>
      </c>
      <c r="C47" s="5" t="s">
        <v>9</v>
      </c>
      <c r="D47" s="5" t="s">
        <v>10</v>
      </c>
      <c r="E47" s="5">
        <v>11</v>
      </c>
      <c r="F47" s="5"/>
      <c r="G47" s="5"/>
      <c r="H47" s="5"/>
      <c r="I47" s="5"/>
      <c r="J47" s="5"/>
      <c r="K47" s="5"/>
      <c r="L47" s="5"/>
      <c r="M47" s="5"/>
      <c r="N47" s="5"/>
      <c r="O47" s="5">
        <v>11</v>
      </c>
      <c r="P47" s="5">
        <f t="shared" si="0"/>
        <v>11</v>
      </c>
    </row>
    <row r="48" spans="1:16" x14ac:dyDescent="0.3">
      <c r="A48" s="5" t="s">
        <v>109</v>
      </c>
      <c r="B48" s="5" t="s">
        <v>110</v>
      </c>
      <c r="C48" s="5" t="s">
        <v>9</v>
      </c>
      <c r="D48" s="5" t="s">
        <v>10</v>
      </c>
      <c r="E48" s="5">
        <v>23</v>
      </c>
      <c r="F48" s="5">
        <v>6</v>
      </c>
      <c r="G48" s="5">
        <v>1</v>
      </c>
      <c r="H48" s="5"/>
      <c r="I48" s="5">
        <v>1</v>
      </c>
      <c r="J48" s="5"/>
      <c r="K48" s="5">
        <v>1</v>
      </c>
      <c r="L48" s="5"/>
      <c r="M48" s="5"/>
      <c r="N48" s="5"/>
      <c r="O48" s="5">
        <v>32</v>
      </c>
      <c r="P48" s="5">
        <f t="shared" si="0"/>
        <v>32</v>
      </c>
    </row>
    <row r="49" spans="1:16" x14ac:dyDescent="0.3">
      <c r="A49" s="5" t="s">
        <v>111</v>
      </c>
      <c r="B49" s="5" t="s">
        <v>112</v>
      </c>
      <c r="C49" s="5" t="s">
        <v>9</v>
      </c>
      <c r="D49" s="5" t="s">
        <v>10</v>
      </c>
      <c r="E49" s="5"/>
      <c r="F49" s="5"/>
      <c r="G49" s="5"/>
      <c r="H49" s="5"/>
      <c r="I49" s="5"/>
      <c r="J49" s="5"/>
      <c r="K49" s="5"/>
      <c r="L49" s="5"/>
      <c r="M49" s="5">
        <v>2</v>
      </c>
      <c r="N49" s="5"/>
      <c r="O49" s="5">
        <v>2</v>
      </c>
      <c r="P49" s="5">
        <f t="shared" si="0"/>
        <v>0</v>
      </c>
    </row>
    <row r="50" spans="1:16" x14ac:dyDescent="0.3">
      <c r="A50" s="5" t="s">
        <v>113</v>
      </c>
      <c r="B50" s="5" t="s">
        <v>114</v>
      </c>
      <c r="C50" s="5" t="s">
        <v>9</v>
      </c>
      <c r="D50" s="5" t="s">
        <v>10</v>
      </c>
      <c r="E50" s="5">
        <v>22</v>
      </c>
      <c r="F50" s="5">
        <v>6</v>
      </c>
      <c r="G50" s="5">
        <v>4</v>
      </c>
      <c r="H50" s="5">
        <v>3</v>
      </c>
      <c r="I50" s="5"/>
      <c r="J50" s="5"/>
      <c r="K50" s="5">
        <v>1</v>
      </c>
      <c r="L50" s="5"/>
      <c r="M50" s="5">
        <v>1</v>
      </c>
      <c r="N50" s="5"/>
      <c r="O50" s="5">
        <v>37</v>
      </c>
      <c r="P50" s="5">
        <f t="shared" si="0"/>
        <v>36</v>
      </c>
    </row>
    <row r="51" spans="1:16" x14ac:dyDescent="0.3">
      <c r="A51" s="5" t="s">
        <v>402</v>
      </c>
      <c r="B51" s="5" t="s">
        <v>403</v>
      </c>
      <c r="C51" s="5" t="s">
        <v>9</v>
      </c>
      <c r="D51" s="5" t="s">
        <v>10</v>
      </c>
      <c r="E51" s="5">
        <v>1</v>
      </c>
      <c r="F51" s="5">
        <v>1</v>
      </c>
      <c r="G51" s="5"/>
      <c r="H51" s="5"/>
      <c r="I51" s="5"/>
      <c r="J51" s="5"/>
      <c r="K51" s="5"/>
      <c r="L51" s="5"/>
      <c r="M51" s="5"/>
      <c r="N51" s="5"/>
      <c r="O51" s="5">
        <v>2</v>
      </c>
      <c r="P51" s="5">
        <f t="shared" si="0"/>
        <v>2</v>
      </c>
    </row>
    <row r="52" spans="1:16" x14ac:dyDescent="0.3">
      <c r="A52" s="5" t="s">
        <v>115</v>
      </c>
      <c r="B52" s="5" t="s">
        <v>116</v>
      </c>
      <c r="C52" s="5" t="s">
        <v>9</v>
      </c>
      <c r="D52" s="5" t="s">
        <v>10</v>
      </c>
      <c r="E52" s="5">
        <v>16</v>
      </c>
      <c r="F52" s="5">
        <v>8</v>
      </c>
      <c r="G52" s="5">
        <v>4</v>
      </c>
      <c r="H52" s="5"/>
      <c r="I52" s="5"/>
      <c r="J52" s="5"/>
      <c r="K52" s="5">
        <v>1</v>
      </c>
      <c r="L52" s="5"/>
      <c r="M52" s="5">
        <v>1</v>
      </c>
      <c r="N52" s="5"/>
      <c r="O52" s="5">
        <v>30</v>
      </c>
      <c r="P52" s="5">
        <f t="shared" si="0"/>
        <v>29</v>
      </c>
    </row>
    <row r="53" spans="1:16" x14ac:dyDescent="0.3">
      <c r="A53" s="5" t="s">
        <v>119</v>
      </c>
      <c r="B53" s="5" t="s">
        <v>120</v>
      </c>
      <c r="C53" s="5" t="s">
        <v>9</v>
      </c>
      <c r="D53" s="5" t="s">
        <v>10</v>
      </c>
      <c r="E53" s="5">
        <v>3</v>
      </c>
      <c r="F53" s="5">
        <v>1</v>
      </c>
      <c r="G53" s="5">
        <v>2</v>
      </c>
      <c r="H53" s="5">
        <v>1</v>
      </c>
      <c r="I53" s="5"/>
      <c r="J53" s="5"/>
      <c r="K53" s="5"/>
      <c r="L53" s="5"/>
      <c r="M53" s="5"/>
      <c r="N53" s="5"/>
      <c r="O53" s="5">
        <v>7</v>
      </c>
      <c r="P53" s="5">
        <f t="shared" si="0"/>
        <v>7</v>
      </c>
    </row>
    <row r="54" spans="1:16" x14ac:dyDescent="0.3">
      <c r="A54" s="5" t="s">
        <v>123</v>
      </c>
      <c r="B54" s="5" t="s">
        <v>124</v>
      </c>
      <c r="C54" s="5" t="s">
        <v>9</v>
      </c>
      <c r="D54" s="5" t="s">
        <v>10</v>
      </c>
      <c r="E54" s="5">
        <v>2</v>
      </c>
      <c r="F54" s="5"/>
      <c r="G54" s="5"/>
      <c r="H54" s="5"/>
      <c r="I54" s="5"/>
      <c r="J54" s="5"/>
      <c r="K54" s="5"/>
      <c r="L54" s="5"/>
      <c r="M54" s="5"/>
      <c r="N54" s="5"/>
      <c r="O54" s="5">
        <v>2</v>
      </c>
      <c r="P54" s="5">
        <f t="shared" si="0"/>
        <v>2</v>
      </c>
    </row>
    <row r="55" spans="1:16" x14ac:dyDescent="0.3">
      <c r="A55" s="5" t="s">
        <v>125</v>
      </c>
      <c r="B55" s="5" t="s">
        <v>126</v>
      </c>
      <c r="C55" s="5" t="s">
        <v>9</v>
      </c>
      <c r="D55" s="5" t="s">
        <v>10</v>
      </c>
      <c r="E55" s="5"/>
      <c r="F55" s="5"/>
      <c r="G55" s="5"/>
      <c r="H55" s="5"/>
      <c r="I55" s="5"/>
      <c r="J55" s="5"/>
      <c r="K55" s="5"/>
      <c r="L55" s="5"/>
      <c r="M55" s="5">
        <v>1</v>
      </c>
      <c r="N55" s="5"/>
      <c r="O55" s="5">
        <v>1</v>
      </c>
      <c r="P55" s="5">
        <f t="shared" si="0"/>
        <v>0</v>
      </c>
    </row>
    <row r="56" spans="1:16" x14ac:dyDescent="0.3">
      <c r="A56" s="5" t="s">
        <v>215</v>
      </c>
      <c r="B56" s="5" t="s">
        <v>216</v>
      </c>
      <c r="C56" s="5" t="s">
        <v>9</v>
      </c>
      <c r="D56" s="5" t="s">
        <v>10</v>
      </c>
      <c r="E56" s="5">
        <v>10</v>
      </c>
      <c r="F56" s="5">
        <v>13</v>
      </c>
      <c r="G56" s="5">
        <v>10</v>
      </c>
      <c r="H56" s="5">
        <v>8</v>
      </c>
      <c r="I56" s="5">
        <v>2</v>
      </c>
      <c r="J56" s="5">
        <v>1</v>
      </c>
      <c r="K56" s="5"/>
      <c r="L56" s="5"/>
      <c r="M56" s="5"/>
      <c r="N56" s="5"/>
      <c r="O56" s="5">
        <v>44</v>
      </c>
      <c r="P56" s="5">
        <f t="shared" si="0"/>
        <v>44</v>
      </c>
    </row>
    <row r="57" spans="1:16" x14ac:dyDescent="0.3">
      <c r="A57" s="5" t="s">
        <v>321</v>
      </c>
      <c r="B57" s="5" t="s">
        <v>322</v>
      </c>
      <c r="C57" s="5" t="s">
        <v>9</v>
      </c>
      <c r="D57" s="5" t="s">
        <v>10</v>
      </c>
      <c r="E57" s="5"/>
      <c r="F57" s="5"/>
      <c r="G57" s="5"/>
      <c r="H57" s="5"/>
      <c r="I57" s="5">
        <v>2</v>
      </c>
      <c r="J57" s="5"/>
      <c r="K57" s="5"/>
      <c r="L57" s="5"/>
      <c r="M57" s="5"/>
      <c r="N57" s="5"/>
      <c r="O57" s="5">
        <v>2</v>
      </c>
      <c r="P57" s="5">
        <f t="shared" si="0"/>
        <v>2</v>
      </c>
    </row>
    <row r="58" spans="1:16" x14ac:dyDescent="0.3">
      <c r="A58" s="5" t="s">
        <v>127</v>
      </c>
      <c r="B58" s="5" t="s">
        <v>128</v>
      </c>
      <c r="C58" s="5" t="s">
        <v>9</v>
      </c>
      <c r="D58" s="5" t="s">
        <v>10</v>
      </c>
      <c r="E58" s="5">
        <v>3</v>
      </c>
      <c r="F58" s="5">
        <v>6</v>
      </c>
      <c r="G58" s="5">
        <v>4</v>
      </c>
      <c r="H58" s="5"/>
      <c r="I58" s="5"/>
      <c r="J58" s="5"/>
      <c r="K58" s="5"/>
      <c r="L58" s="5"/>
      <c r="M58" s="5"/>
      <c r="N58" s="5"/>
      <c r="O58" s="5">
        <v>13</v>
      </c>
      <c r="P58" s="5">
        <f t="shared" si="0"/>
        <v>13</v>
      </c>
    </row>
    <row r="59" spans="1:16" x14ac:dyDescent="0.3">
      <c r="A59" s="5" t="s">
        <v>404</v>
      </c>
      <c r="B59" s="5" t="s">
        <v>405</v>
      </c>
      <c r="C59" s="5" t="s">
        <v>9</v>
      </c>
      <c r="D59" s="5" t="s">
        <v>10</v>
      </c>
      <c r="E59" s="5">
        <v>2</v>
      </c>
      <c r="F59" s="5"/>
      <c r="G59" s="5"/>
      <c r="H59" s="5"/>
      <c r="I59" s="5"/>
      <c r="J59" s="5"/>
      <c r="K59" s="5"/>
      <c r="L59" s="5"/>
      <c r="M59" s="5"/>
      <c r="N59" s="5"/>
      <c r="O59" s="5">
        <v>2</v>
      </c>
      <c r="P59" s="5">
        <f t="shared" si="0"/>
        <v>2</v>
      </c>
    </row>
    <row r="60" spans="1:16" x14ac:dyDescent="0.3">
      <c r="A60" s="5" t="s">
        <v>325</v>
      </c>
      <c r="B60" s="5" t="s">
        <v>326</v>
      </c>
      <c r="C60" s="5" t="s">
        <v>9</v>
      </c>
      <c r="D60" s="5" t="s">
        <v>10</v>
      </c>
      <c r="E60" s="5">
        <v>3</v>
      </c>
      <c r="F60" s="5"/>
      <c r="G60" s="5"/>
      <c r="H60" s="5">
        <v>1</v>
      </c>
      <c r="I60" s="5"/>
      <c r="J60" s="5"/>
      <c r="K60" s="5"/>
      <c r="L60" s="5"/>
      <c r="M60" s="5"/>
      <c r="N60" s="5"/>
      <c r="O60" s="5">
        <v>4</v>
      </c>
      <c r="P60" s="5">
        <f t="shared" si="0"/>
        <v>4</v>
      </c>
    </row>
    <row r="61" spans="1:16" x14ac:dyDescent="0.3">
      <c r="A61" s="5" t="s">
        <v>131</v>
      </c>
      <c r="B61" s="5" t="s">
        <v>132</v>
      </c>
      <c r="C61" s="5" t="s">
        <v>9</v>
      </c>
      <c r="D61" s="5" t="s">
        <v>10</v>
      </c>
      <c r="E61" s="5">
        <v>4</v>
      </c>
      <c r="F61" s="5">
        <v>1</v>
      </c>
      <c r="G61" s="5"/>
      <c r="H61" s="5"/>
      <c r="I61" s="5"/>
      <c r="J61" s="5"/>
      <c r="K61" s="5"/>
      <c r="L61" s="5"/>
      <c r="M61" s="5">
        <v>1</v>
      </c>
      <c r="N61" s="5"/>
      <c r="O61" s="5">
        <v>6</v>
      </c>
      <c r="P61" s="5">
        <f t="shared" si="0"/>
        <v>5</v>
      </c>
    </row>
    <row r="62" spans="1:16" x14ac:dyDescent="0.3">
      <c r="A62" s="5" t="s">
        <v>135</v>
      </c>
      <c r="B62" s="5" t="s">
        <v>136</v>
      </c>
      <c r="C62" s="5" t="s">
        <v>9</v>
      </c>
      <c r="D62" s="5" t="s">
        <v>10</v>
      </c>
      <c r="E62" s="5"/>
      <c r="F62" s="5"/>
      <c r="G62" s="5">
        <v>3</v>
      </c>
      <c r="H62" s="5"/>
      <c r="I62" s="5">
        <v>1</v>
      </c>
      <c r="J62" s="5">
        <v>1</v>
      </c>
      <c r="K62" s="5"/>
      <c r="L62" s="5"/>
      <c r="M62" s="5"/>
      <c r="N62" s="5"/>
      <c r="O62" s="5">
        <v>5</v>
      </c>
      <c r="P62" s="5">
        <f t="shared" si="0"/>
        <v>5</v>
      </c>
    </row>
    <row r="63" spans="1:16" x14ac:dyDescent="0.3">
      <c r="A63" s="5" t="s">
        <v>219</v>
      </c>
      <c r="B63" s="5" t="s">
        <v>220</v>
      </c>
      <c r="C63" s="5" t="s">
        <v>9</v>
      </c>
      <c r="D63" s="5" t="s">
        <v>10</v>
      </c>
      <c r="E63" s="5"/>
      <c r="F63" s="5">
        <v>1</v>
      </c>
      <c r="G63" s="5">
        <v>1</v>
      </c>
      <c r="H63" s="5"/>
      <c r="I63" s="5"/>
      <c r="J63" s="5"/>
      <c r="K63" s="5"/>
      <c r="L63" s="5"/>
      <c r="M63" s="5"/>
      <c r="N63" s="5"/>
      <c r="O63" s="5">
        <v>2</v>
      </c>
      <c r="P63" s="5">
        <f t="shared" si="0"/>
        <v>2</v>
      </c>
    </row>
    <row r="64" spans="1:16" x14ac:dyDescent="0.3">
      <c r="A64" s="5" t="s">
        <v>327</v>
      </c>
      <c r="B64" s="5" t="s">
        <v>185</v>
      </c>
      <c r="C64" s="5" t="s">
        <v>9</v>
      </c>
      <c r="D64" s="5" t="s">
        <v>10</v>
      </c>
      <c r="E64" s="5"/>
      <c r="F64" s="5"/>
      <c r="G64" s="5"/>
      <c r="H64" s="5">
        <v>1</v>
      </c>
      <c r="I64" s="5"/>
      <c r="J64" s="5"/>
      <c r="K64" s="5"/>
      <c r="L64" s="5"/>
      <c r="M64" s="5"/>
      <c r="N64" s="5"/>
      <c r="O64" s="5">
        <v>1</v>
      </c>
      <c r="P64" s="5">
        <f t="shared" si="0"/>
        <v>1</v>
      </c>
    </row>
    <row r="65" spans="1:16" x14ac:dyDescent="0.3">
      <c r="A65" s="5" t="s">
        <v>149</v>
      </c>
      <c r="B65" s="5" t="s">
        <v>62</v>
      </c>
      <c r="C65" s="5" t="s">
        <v>9</v>
      </c>
      <c r="D65" s="5" t="s">
        <v>10</v>
      </c>
      <c r="E65" s="5"/>
      <c r="F65" s="5"/>
      <c r="G65" s="5"/>
      <c r="H65" s="5"/>
      <c r="I65" s="5"/>
      <c r="J65" s="5"/>
      <c r="K65" s="5"/>
      <c r="L65" s="5">
        <v>1</v>
      </c>
      <c r="M65" s="5"/>
      <c r="N65" s="5"/>
      <c r="O65" s="5">
        <v>1</v>
      </c>
      <c r="P65" s="5">
        <f t="shared" si="0"/>
        <v>0</v>
      </c>
    </row>
    <row r="66" spans="1:16" x14ac:dyDescent="0.3">
      <c r="A66" s="5" t="s">
        <v>165</v>
      </c>
      <c r="B66" s="5" t="s">
        <v>166</v>
      </c>
      <c r="C66" s="5" t="s">
        <v>9</v>
      </c>
      <c r="D66" s="5" t="s">
        <v>10</v>
      </c>
      <c r="E66" s="5"/>
      <c r="F66" s="5">
        <v>1</v>
      </c>
      <c r="G66" s="5"/>
      <c r="H66" s="5"/>
      <c r="I66" s="5"/>
      <c r="J66" s="5"/>
      <c r="K66" s="5"/>
      <c r="L66" s="5"/>
      <c r="M66" s="5"/>
      <c r="N66" s="5"/>
      <c r="O66" s="5">
        <v>1</v>
      </c>
      <c r="P66" s="5">
        <f t="shared" si="0"/>
        <v>1</v>
      </c>
    </row>
    <row r="67" spans="1:16" x14ac:dyDescent="0.3">
      <c r="A67" s="5" t="s">
        <v>349</v>
      </c>
      <c r="B67" s="5" t="s">
        <v>350</v>
      </c>
      <c r="C67" s="5" t="s">
        <v>9</v>
      </c>
      <c r="D67" s="5" t="s">
        <v>10</v>
      </c>
      <c r="E67" s="5">
        <v>1</v>
      </c>
      <c r="F67" s="5">
        <v>2</v>
      </c>
      <c r="G67" s="5">
        <v>1</v>
      </c>
      <c r="H67" s="5">
        <v>3</v>
      </c>
      <c r="I67" s="5">
        <v>1</v>
      </c>
      <c r="J67" s="5"/>
      <c r="K67" s="5">
        <v>2</v>
      </c>
      <c r="L67" s="5">
        <v>2</v>
      </c>
      <c r="M67" s="5"/>
      <c r="N67" s="5"/>
      <c r="O67" s="5">
        <v>12</v>
      </c>
      <c r="P67" s="5">
        <f t="shared" si="0"/>
        <v>10</v>
      </c>
    </row>
    <row r="68" spans="1:16" x14ac:dyDescent="0.3">
      <c r="A68" s="5" t="s">
        <v>351</v>
      </c>
      <c r="B68" s="5" t="s">
        <v>352</v>
      </c>
      <c r="C68" s="5" t="s">
        <v>9</v>
      </c>
      <c r="D68" s="5" t="s">
        <v>10</v>
      </c>
      <c r="E68" s="5"/>
      <c r="F68" s="5"/>
      <c r="G68" s="5">
        <v>1</v>
      </c>
      <c r="H68" s="5"/>
      <c r="I68" s="5"/>
      <c r="J68" s="5">
        <v>1</v>
      </c>
      <c r="K68" s="5">
        <v>5</v>
      </c>
      <c r="L68" s="5">
        <v>10</v>
      </c>
      <c r="M68" s="5">
        <v>1</v>
      </c>
      <c r="N68" s="5"/>
      <c r="O68" s="5">
        <v>18</v>
      </c>
      <c r="P68" s="5">
        <f t="shared" si="0"/>
        <v>7</v>
      </c>
    </row>
    <row r="69" spans="1:16" x14ac:dyDescent="0.3">
      <c r="A69" s="5" t="s">
        <v>355</v>
      </c>
      <c r="B69" s="5" t="s">
        <v>356</v>
      </c>
      <c r="C69" s="5" t="s">
        <v>9</v>
      </c>
      <c r="D69" s="5" t="s">
        <v>10</v>
      </c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>
        <v>1</v>
      </c>
      <c r="P69" s="5">
        <f t="shared" si="0"/>
        <v>1</v>
      </c>
    </row>
    <row r="70" spans="1:16" x14ac:dyDescent="0.3">
      <c r="A70" s="5" t="s">
        <v>169</v>
      </c>
      <c r="B70" s="5" t="s">
        <v>170</v>
      </c>
      <c r="C70" s="5" t="s">
        <v>9</v>
      </c>
      <c r="D70" s="5" t="s">
        <v>10</v>
      </c>
      <c r="E70" s="5"/>
      <c r="F70" s="5"/>
      <c r="G70" s="5"/>
      <c r="H70" s="5"/>
      <c r="I70" s="5">
        <v>1</v>
      </c>
      <c r="J70" s="5"/>
      <c r="K70" s="5"/>
      <c r="L70" s="5"/>
      <c r="M70" s="5"/>
      <c r="N70" s="5"/>
      <c r="O70" s="5">
        <v>1</v>
      </c>
      <c r="P70" s="5">
        <f t="shared" si="0"/>
        <v>1</v>
      </c>
    </row>
    <row r="71" spans="1:16" x14ac:dyDescent="0.3">
      <c r="A71" s="5" t="s">
        <v>357</v>
      </c>
      <c r="B71" s="5" t="s">
        <v>358</v>
      </c>
      <c r="C71" s="5" t="s">
        <v>9</v>
      </c>
      <c r="D71" s="5" t="s">
        <v>10</v>
      </c>
      <c r="E71" s="5"/>
      <c r="F71" s="5"/>
      <c r="G71" s="5">
        <v>1</v>
      </c>
      <c r="H71" s="5"/>
      <c r="I71" s="5"/>
      <c r="J71" s="5"/>
      <c r="K71" s="5"/>
      <c r="L71" s="5"/>
      <c r="M71" s="5"/>
      <c r="N71" s="5"/>
      <c r="O71" s="5">
        <v>1</v>
      </c>
      <c r="P71" s="5">
        <f t="shared" si="0"/>
        <v>1</v>
      </c>
    </row>
    <row r="72" spans="1:16" x14ac:dyDescent="0.3">
      <c r="A72" s="5" t="s">
        <v>359</v>
      </c>
      <c r="B72" s="5" t="s">
        <v>360</v>
      </c>
      <c r="C72" s="5" t="s">
        <v>9</v>
      </c>
      <c r="D72" s="5" t="s">
        <v>10</v>
      </c>
      <c r="E72" s="5"/>
      <c r="F72" s="5"/>
      <c r="G72" s="5"/>
      <c r="H72" s="5"/>
      <c r="I72" s="5">
        <v>2</v>
      </c>
      <c r="J72" s="5"/>
      <c r="K72" s="5"/>
      <c r="L72" s="5">
        <v>1</v>
      </c>
      <c r="M72" s="5"/>
      <c r="N72" s="5"/>
      <c r="O72" s="5">
        <v>3</v>
      </c>
      <c r="P72" s="5">
        <f t="shared" ref="P72:P76" si="1">SUM(E72:K72)+N72</f>
        <v>2</v>
      </c>
    </row>
    <row r="73" spans="1:16" x14ac:dyDescent="0.3">
      <c r="A73" s="5" t="s">
        <v>328</v>
      </c>
      <c r="B73" s="5" t="s">
        <v>24</v>
      </c>
      <c r="C73" s="5" t="s">
        <v>9</v>
      </c>
      <c r="D73" s="5" t="s">
        <v>10</v>
      </c>
      <c r="E73" s="5"/>
      <c r="F73" s="5"/>
      <c r="G73" s="5"/>
      <c r="H73" s="5">
        <v>2</v>
      </c>
      <c r="I73" s="5">
        <v>1</v>
      </c>
      <c r="J73" s="5">
        <v>1</v>
      </c>
      <c r="K73" s="5">
        <v>2</v>
      </c>
      <c r="L73" s="5"/>
      <c r="M73" s="5">
        <v>1</v>
      </c>
      <c r="N73" s="5"/>
      <c r="O73" s="5">
        <v>7</v>
      </c>
      <c r="P73" s="5">
        <f t="shared" si="1"/>
        <v>6</v>
      </c>
    </row>
    <row r="74" spans="1:16" x14ac:dyDescent="0.3">
      <c r="A74" s="5" t="s">
        <v>179</v>
      </c>
      <c r="B74" s="5" t="s">
        <v>180</v>
      </c>
      <c r="C74" s="5" t="s">
        <v>9</v>
      </c>
      <c r="D74" s="5" t="s">
        <v>10</v>
      </c>
      <c r="E74" s="5">
        <v>29</v>
      </c>
      <c r="F74" s="5"/>
      <c r="G74" s="5">
        <v>1</v>
      </c>
      <c r="H74" s="5"/>
      <c r="I74" s="5"/>
      <c r="J74" s="5"/>
      <c r="K74" s="5"/>
      <c r="L74" s="5"/>
      <c r="M74" s="5">
        <v>1</v>
      </c>
      <c r="N74" s="5"/>
      <c r="O74" s="5">
        <v>31</v>
      </c>
      <c r="P74" s="5">
        <f t="shared" si="1"/>
        <v>30</v>
      </c>
    </row>
    <row r="75" spans="1:16" x14ac:dyDescent="0.3">
      <c r="A75" s="5" t="s">
        <v>182</v>
      </c>
      <c r="B75" s="5" t="s">
        <v>183</v>
      </c>
      <c r="C75" s="5" t="s">
        <v>9</v>
      </c>
      <c r="D75" s="5" t="s">
        <v>10</v>
      </c>
      <c r="E75" s="5"/>
      <c r="F75" s="5"/>
      <c r="G75" s="5"/>
      <c r="H75" s="5"/>
      <c r="I75" s="5"/>
      <c r="J75" s="5"/>
      <c r="K75" s="5"/>
      <c r="L75" s="5"/>
      <c r="M75" s="5">
        <v>2</v>
      </c>
      <c r="N75" s="5"/>
      <c r="O75" s="5">
        <v>2</v>
      </c>
      <c r="P75" s="5">
        <f t="shared" si="1"/>
        <v>0</v>
      </c>
    </row>
    <row r="76" spans="1:16" x14ac:dyDescent="0.3">
      <c r="A76" s="5" t="s">
        <v>6</v>
      </c>
      <c r="B76" s="5"/>
      <c r="C76" s="5"/>
      <c r="D76" s="5"/>
      <c r="E76" s="5">
        <v>386</v>
      </c>
      <c r="F76" s="5">
        <v>244</v>
      </c>
      <c r="G76" s="5">
        <v>192</v>
      </c>
      <c r="H76" s="5">
        <v>148</v>
      </c>
      <c r="I76" s="5">
        <v>137</v>
      </c>
      <c r="J76" s="5">
        <v>95</v>
      </c>
      <c r="K76" s="5">
        <v>64</v>
      </c>
      <c r="L76" s="5">
        <v>35</v>
      </c>
      <c r="M76" s="5">
        <v>39</v>
      </c>
      <c r="N76" s="5">
        <v>63</v>
      </c>
      <c r="O76" s="5">
        <v>1403</v>
      </c>
      <c r="P76" s="5">
        <f t="shared" si="1"/>
        <v>1329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B55" sqref="B55"/>
    </sheetView>
  </sheetViews>
  <sheetFormatPr defaultColWidth="8.75" defaultRowHeight="18.75" x14ac:dyDescent="0.3"/>
  <cols>
    <col min="1" max="1" width="9.375" style="4" bestFit="1" customWidth="1"/>
    <col min="2" max="2" width="35.625" style="4" bestFit="1" customWidth="1"/>
    <col min="3" max="3" width="8.5" style="4" bestFit="1" customWidth="1"/>
    <col min="4" max="4" width="8.75" style="4"/>
    <col min="5" max="12" width="6.125" style="4" bestFit="1" customWidth="1"/>
    <col min="13" max="13" width="5.25" style="4" bestFit="1" customWidth="1"/>
    <col min="14" max="14" width="6.1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557</v>
      </c>
      <c r="B1" s="4" t="s">
        <v>0</v>
      </c>
    </row>
    <row r="2" spans="1:16" x14ac:dyDescent="0.3">
      <c r="A2" s="1" t="s">
        <v>558</v>
      </c>
      <c r="B2" s="4" t="s">
        <v>1</v>
      </c>
    </row>
    <row r="3" spans="1:16" x14ac:dyDescent="0.3">
      <c r="A3" s="1" t="s">
        <v>559</v>
      </c>
      <c r="B3" s="4" t="s">
        <v>329</v>
      </c>
    </row>
    <row r="5" spans="1:16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564</v>
      </c>
      <c r="P5" s="9"/>
    </row>
    <row r="6" spans="1:16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330</v>
      </c>
      <c r="O6" s="2" t="s">
        <v>565</v>
      </c>
      <c r="P6" s="2" t="s">
        <v>566</v>
      </c>
    </row>
    <row r="7" spans="1:16" x14ac:dyDescent="0.3">
      <c r="A7" s="5" t="s">
        <v>19</v>
      </c>
      <c r="B7" s="5" t="s">
        <v>20</v>
      </c>
      <c r="C7" s="5" t="s">
        <v>9</v>
      </c>
      <c r="D7" s="5" t="s">
        <v>10</v>
      </c>
      <c r="E7" s="5"/>
      <c r="F7" s="5"/>
      <c r="G7" s="5"/>
      <c r="H7" s="5"/>
      <c r="I7" s="5">
        <v>1</v>
      </c>
      <c r="J7" s="5"/>
      <c r="K7" s="5">
        <v>1</v>
      </c>
      <c r="L7" s="5"/>
      <c r="M7" s="5"/>
      <c r="N7" s="5"/>
      <c r="O7" s="5">
        <v>2</v>
      </c>
      <c r="P7" s="5">
        <f>SUM(E7:K7)</f>
        <v>2</v>
      </c>
    </row>
    <row r="8" spans="1:16" x14ac:dyDescent="0.3">
      <c r="A8" s="5" t="s">
        <v>101</v>
      </c>
      <c r="B8" s="5" t="s">
        <v>102</v>
      </c>
      <c r="C8" s="5" t="s">
        <v>9</v>
      </c>
      <c r="D8" s="5" t="s">
        <v>10</v>
      </c>
      <c r="E8" s="5"/>
      <c r="F8" s="5"/>
      <c r="G8" s="5"/>
      <c r="H8" s="5"/>
      <c r="I8" s="5"/>
      <c r="J8" s="5"/>
      <c r="K8" s="5"/>
      <c r="L8" s="5"/>
      <c r="M8" s="5">
        <v>1</v>
      </c>
      <c r="N8" s="5"/>
      <c r="O8" s="5">
        <v>1</v>
      </c>
      <c r="P8" s="5">
        <f t="shared" ref="P8:P52" si="0">SUM(E8:K8)</f>
        <v>0</v>
      </c>
    </row>
    <row r="9" spans="1:16" x14ac:dyDescent="0.3">
      <c r="A9" s="5" t="s">
        <v>331</v>
      </c>
      <c r="B9" s="5" t="s">
        <v>332</v>
      </c>
      <c r="C9" s="5" t="s">
        <v>9</v>
      </c>
      <c r="D9" s="5" t="s">
        <v>10</v>
      </c>
      <c r="E9" s="5">
        <v>13</v>
      </c>
      <c r="F9" s="5">
        <v>8</v>
      </c>
      <c r="G9" s="5">
        <v>15</v>
      </c>
      <c r="H9" s="5">
        <v>21</v>
      </c>
      <c r="I9" s="5">
        <v>18</v>
      </c>
      <c r="J9" s="5">
        <v>18</v>
      </c>
      <c r="K9" s="5">
        <v>38</v>
      </c>
      <c r="L9" s="5">
        <v>24</v>
      </c>
      <c r="M9" s="5">
        <v>47</v>
      </c>
      <c r="N9" s="5"/>
      <c r="O9" s="5">
        <v>202</v>
      </c>
      <c r="P9" s="5">
        <f t="shared" si="0"/>
        <v>131</v>
      </c>
    </row>
    <row r="10" spans="1:16" x14ac:dyDescent="0.3">
      <c r="A10" s="5" t="s">
        <v>149</v>
      </c>
      <c r="B10" s="5" t="s">
        <v>62</v>
      </c>
      <c r="C10" s="5" t="s">
        <v>9</v>
      </c>
      <c r="D10" s="5" t="s">
        <v>10</v>
      </c>
      <c r="E10" s="5">
        <v>10</v>
      </c>
      <c r="F10" s="5">
        <v>35</v>
      </c>
      <c r="G10" s="5">
        <v>23</v>
      </c>
      <c r="H10" s="5">
        <v>8</v>
      </c>
      <c r="I10" s="5">
        <v>14</v>
      </c>
      <c r="J10" s="5">
        <v>9</v>
      </c>
      <c r="K10" s="5">
        <v>12</v>
      </c>
      <c r="L10" s="5">
        <v>7</v>
      </c>
      <c r="M10" s="5">
        <v>8</v>
      </c>
      <c r="N10" s="5">
        <v>17</v>
      </c>
      <c r="O10" s="5">
        <v>143</v>
      </c>
      <c r="P10" s="5">
        <f t="shared" si="0"/>
        <v>111</v>
      </c>
    </row>
    <row r="11" spans="1:16" x14ac:dyDescent="0.3">
      <c r="A11" s="5" t="s">
        <v>150</v>
      </c>
      <c r="B11" s="5" t="s">
        <v>68</v>
      </c>
      <c r="C11" s="5" t="s">
        <v>9</v>
      </c>
      <c r="D11" s="5" t="s">
        <v>10</v>
      </c>
      <c r="E11" s="5">
        <v>12</v>
      </c>
      <c r="F11" s="5">
        <v>14</v>
      </c>
      <c r="G11" s="5">
        <v>15</v>
      </c>
      <c r="H11" s="5">
        <v>17</v>
      </c>
      <c r="I11" s="5">
        <v>8</v>
      </c>
      <c r="J11" s="5">
        <v>3</v>
      </c>
      <c r="K11" s="5"/>
      <c r="L11" s="5">
        <v>1</v>
      </c>
      <c r="M11" s="5"/>
      <c r="N11" s="5"/>
      <c r="O11" s="5">
        <v>70</v>
      </c>
      <c r="P11" s="5">
        <f t="shared" si="0"/>
        <v>69</v>
      </c>
    </row>
    <row r="12" spans="1:16" x14ac:dyDescent="0.3">
      <c r="A12" s="5" t="s">
        <v>333</v>
      </c>
      <c r="B12" s="5" t="s">
        <v>334</v>
      </c>
      <c r="C12" s="5" t="s">
        <v>9</v>
      </c>
      <c r="D12" s="5" t="s">
        <v>10</v>
      </c>
      <c r="E12" s="5">
        <v>26</v>
      </c>
      <c r="F12" s="5">
        <v>30</v>
      </c>
      <c r="G12" s="5">
        <v>2</v>
      </c>
      <c r="H12" s="5">
        <v>3</v>
      </c>
      <c r="I12" s="5">
        <v>3</v>
      </c>
      <c r="J12" s="5">
        <v>2</v>
      </c>
      <c r="K12" s="5"/>
      <c r="L12" s="5">
        <v>1</v>
      </c>
      <c r="M12" s="5"/>
      <c r="N12" s="5"/>
      <c r="O12" s="5">
        <v>67</v>
      </c>
      <c r="P12" s="5">
        <f t="shared" si="0"/>
        <v>66</v>
      </c>
    </row>
    <row r="13" spans="1:16" x14ac:dyDescent="0.3">
      <c r="A13" s="5" t="s">
        <v>151</v>
      </c>
      <c r="B13" s="5" t="s">
        <v>152</v>
      </c>
      <c r="C13" s="5" t="s">
        <v>9</v>
      </c>
      <c r="D13" s="5" t="s">
        <v>10</v>
      </c>
      <c r="E13" s="5">
        <v>11</v>
      </c>
      <c r="F13" s="5">
        <v>3</v>
      </c>
      <c r="G13" s="5">
        <v>10</v>
      </c>
      <c r="H13" s="5">
        <v>3</v>
      </c>
      <c r="I13" s="5">
        <v>12</v>
      </c>
      <c r="J13" s="5">
        <v>1</v>
      </c>
      <c r="K13" s="5"/>
      <c r="L13" s="5">
        <v>3</v>
      </c>
      <c r="M13" s="5"/>
      <c r="N13" s="5"/>
      <c r="O13" s="5">
        <v>43</v>
      </c>
      <c r="P13" s="5">
        <f t="shared" si="0"/>
        <v>40</v>
      </c>
    </row>
    <row r="14" spans="1:16" x14ac:dyDescent="0.3">
      <c r="A14" s="5" t="s">
        <v>153</v>
      </c>
      <c r="B14" s="5" t="s">
        <v>154</v>
      </c>
      <c r="C14" s="5" t="s">
        <v>9</v>
      </c>
      <c r="D14" s="5" t="s">
        <v>10</v>
      </c>
      <c r="E14" s="5">
        <v>5</v>
      </c>
      <c r="F14" s="5">
        <v>6</v>
      </c>
      <c r="G14" s="5">
        <v>24</v>
      </c>
      <c r="H14" s="5">
        <v>11</v>
      </c>
      <c r="I14" s="5">
        <v>8</v>
      </c>
      <c r="J14" s="5">
        <v>5</v>
      </c>
      <c r="K14" s="5">
        <v>3</v>
      </c>
      <c r="L14" s="5"/>
      <c r="M14" s="5"/>
      <c r="N14" s="5"/>
      <c r="O14" s="5">
        <v>62</v>
      </c>
      <c r="P14" s="5">
        <f t="shared" si="0"/>
        <v>62</v>
      </c>
    </row>
    <row r="15" spans="1:16" x14ac:dyDescent="0.3">
      <c r="A15" s="5" t="s">
        <v>335</v>
      </c>
      <c r="B15" s="5" t="s">
        <v>70</v>
      </c>
      <c r="C15" s="5" t="s">
        <v>9</v>
      </c>
      <c r="D15" s="5" t="s">
        <v>10</v>
      </c>
      <c r="E15" s="5">
        <v>2</v>
      </c>
      <c r="F15" s="5">
        <v>2</v>
      </c>
      <c r="G15" s="5">
        <v>7</v>
      </c>
      <c r="H15" s="5">
        <v>14</v>
      </c>
      <c r="I15" s="5">
        <v>22</v>
      </c>
      <c r="J15" s="5">
        <v>11</v>
      </c>
      <c r="K15" s="5">
        <v>3</v>
      </c>
      <c r="L15" s="5"/>
      <c r="M15" s="5"/>
      <c r="N15" s="5"/>
      <c r="O15" s="5">
        <v>61</v>
      </c>
      <c r="P15" s="5">
        <f t="shared" si="0"/>
        <v>61</v>
      </c>
    </row>
    <row r="16" spans="1:16" x14ac:dyDescent="0.3">
      <c r="A16" s="5" t="s">
        <v>155</v>
      </c>
      <c r="B16" s="5" t="s">
        <v>156</v>
      </c>
      <c r="C16" s="5" t="s">
        <v>9</v>
      </c>
      <c r="D16" s="5" t="s">
        <v>10</v>
      </c>
      <c r="E16" s="5">
        <v>2</v>
      </c>
      <c r="F16" s="5">
        <v>10</v>
      </c>
      <c r="G16" s="5">
        <v>11</v>
      </c>
      <c r="H16" s="5">
        <v>9</v>
      </c>
      <c r="I16" s="5">
        <v>1</v>
      </c>
      <c r="J16" s="5"/>
      <c r="K16" s="5"/>
      <c r="L16" s="5"/>
      <c r="M16" s="5"/>
      <c r="N16" s="5"/>
      <c r="O16" s="5">
        <v>33</v>
      </c>
      <c r="P16" s="5">
        <f t="shared" si="0"/>
        <v>33</v>
      </c>
    </row>
    <row r="17" spans="1:16" x14ac:dyDescent="0.3">
      <c r="A17" s="5" t="s">
        <v>336</v>
      </c>
      <c r="B17" s="5" t="s">
        <v>337</v>
      </c>
      <c r="C17" s="5" t="s">
        <v>9</v>
      </c>
      <c r="D17" s="5" t="s">
        <v>10</v>
      </c>
      <c r="E17" s="5">
        <v>33</v>
      </c>
      <c r="F17" s="5">
        <v>13</v>
      </c>
      <c r="G17" s="5">
        <v>10</v>
      </c>
      <c r="H17" s="5">
        <v>4</v>
      </c>
      <c r="I17" s="5">
        <v>2</v>
      </c>
      <c r="J17" s="5"/>
      <c r="K17" s="5"/>
      <c r="L17" s="5"/>
      <c r="M17" s="5"/>
      <c r="N17" s="5"/>
      <c r="O17" s="5">
        <v>62</v>
      </c>
      <c r="P17" s="5">
        <f t="shared" si="0"/>
        <v>62</v>
      </c>
    </row>
    <row r="18" spans="1:16" x14ac:dyDescent="0.3">
      <c r="A18" s="5" t="s">
        <v>157</v>
      </c>
      <c r="B18" s="5" t="s">
        <v>158</v>
      </c>
      <c r="C18" s="5" t="s">
        <v>9</v>
      </c>
      <c r="D18" s="5" t="s">
        <v>10</v>
      </c>
      <c r="E18" s="5">
        <v>15</v>
      </c>
      <c r="F18" s="5">
        <v>17</v>
      </c>
      <c r="G18" s="5">
        <v>13</v>
      </c>
      <c r="H18" s="5">
        <v>16</v>
      </c>
      <c r="I18" s="5">
        <v>4</v>
      </c>
      <c r="J18" s="5"/>
      <c r="K18" s="5"/>
      <c r="L18" s="5"/>
      <c r="M18" s="5"/>
      <c r="N18" s="5"/>
      <c r="O18" s="5">
        <v>65</v>
      </c>
      <c r="P18" s="5">
        <f t="shared" si="0"/>
        <v>65</v>
      </c>
    </row>
    <row r="19" spans="1:16" x14ac:dyDescent="0.3">
      <c r="A19" s="5" t="s">
        <v>338</v>
      </c>
      <c r="B19" s="5" t="s">
        <v>339</v>
      </c>
      <c r="C19" s="5" t="s">
        <v>9</v>
      </c>
      <c r="D19" s="5" t="s">
        <v>10</v>
      </c>
      <c r="E19" s="5">
        <v>3</v>
      </c>
      <c r="F19" s="5">
        <v>4</v>
      </c>
      <c r="G19" s="5">
        <v>5</v>
      </c>
      <c r="H19" s="5">
        <v>14</v>
      </c>
      <c r="I19" s="5">
        <v>12</v>
      </c>
      <c r="J19" s="5">
        <v>8</v>
      </c>
      <c r="K19" s="5">
        <v>7</v>
      </c>
      <c r="L19" s="5"/>
      <c r="M19" s="5"/>
      <c r="N19" s="5"/>
      <c r="O19" s="5">
        <v>53</v>
      </c>
      <c r="P19" s="5">
        <f t="shared" si="0"/>
        <v>53</v>
      </c>
    </row>
    <row r="20" spans="1:16" x14ac:dyDescent="0.3">
      <c r="A20" s="5" t="s">
        <v>340</v>
      </c>
      <c r="B20" s="5" t="s">
        <v>341</v>
      </c>
      <c r="C20" s="5" t="s">
        <v>9</v>
      </c>
      <c r="D20" s="5" t="s">
        <v>10</v>
      </c>
      <c r="E20" s="5"/>
      <c r="F20" s="5">
        <v>17</v>
      </c>
      <c r="G20" s="5">
        <v>36</v>
      </c>
      <c r="H20" s="5"/>
      <c r="I20" s="5"/>
      <c r="J20" s="5"/>
      <c r="K20" s="5"/>
      <c r="L20" s="5"/>
      <c r="M20" s="5"/>
      <c r="N20" s="5"/>
      <c r="O20" s="5">
        <v>53</v>
      </c>
      <c r="P20" s="5">
        <f t="shared" si="0"/>
        <v>53</v>
      </c>
    </row>
    <row r="21" spans="1:16" x14ac:dyDescent="0.3">
      <c r="A21" s="5" t="s">
        <v>159</v>
      </c>
      <c r="B21" s="5" t="s">
        <v>160</v>
      </c>
      <c r="C21" s="5" t="s">
        <v>9</v>
      </c>
      <c r="D21" s="5" t="s">
        <v>10</v>
      </c>
      <c r="E21" s="5">
        <v>17</v>
      </c>
      <c r="F21" s="5">
        <v>13</v>
      </c>
      <c r="G21" s="5">
        <v>21</v>
      </c>
      <c r="H21" s="5">
        <v>8</v>
      </c>
      <c r="I21" s="5">
        <v>1</v>
      </c>
      <c r="J21" s="5"/>
      <c r="K21" s="5"/>
      <c r="L21" s="5"/>
      <c r="M21" s="5"/>
      <c r="N21" s="5"/>
      <c r="O21" s="5">
        <v>60</v>
      </c>
      <c r="P21" s="5">
        <f t="shared" si="0"/>
        <v>60</v>
      </c>
    </row>
    <row r="22" spans="1:16" x14ac:dyDescent="0.3">
      <c r="A22" s="5" t="s">
        <v>161</v>
      </c>
      <c r="B22" s="5" t="s">
        <v>162</v>
      </c>
      <c r="C22" s="5" t="s">
        <v>9</v>
      </c>
      <c r="D22" s="5" t="s">
        <v>10</v>
      </c>
      <c r="E22" s="5">
        <v>12</v>
      </c>
      <c r="F22" s="5">
        <v>8</v>
      </c>
      <c r="G22" s="5">
        <v>8</v>
      </c>
      <c r="H22" s="5">
        <v>3</v>
      </c>
      <c r="I22" s="5"/>
      <c r="J22" s="5"/>
      <c r="K22" s="5"/>
      <c r="L22" s="5"/>
      <c r="M22" s="5"/>
      <c r="N22" s="5"/>
      <c r="O22" s="5">
        <v>31</v>
      </c>
      <c r="P22" s="5">
        <f t="shared" si="0"/>
        <v>31</v>
      </c>
    </row>
    <row r="23" spans="1:16" x14ac:dyDescent="0.3">
      <c r="A23" s="5" t="s">
        <v>163</v>
      </c>
      <c r="B23" s="5" t="s">
        <v>164</v>
      </c>
      <c r="C23" s="5" t="s">
        <v>9</v>
      </c>
      <c r="D23" s="5" t="s">
        <v>10</v>
      </c>
      <c r="E23" s="5">
        <v>13</v>
      </c>
      <c r="F23" s="5">
        <v>8</v>
      </c>
      <c r="G23" s="5">
        <v>10</v>
      </c>
      <c r="H23" s="5"/>
      <c r="I23" s="5"/>
      <c r="J23" s="5"/>
      <c r="K23" s="5"/>
      <c r="L23" s="5"/>
      <c r="M23" s="5"/>
      <c r="N23" s="5"/>
      <c r="O23" s="5">
        <v>31</v>
      </c>
      <c r="P23" s="5">
        <f t="shared" si="0"/>
        <v>31</v>
      </c>
    </row>
    <row r="24" spans="1:16" x14ac:dyDescent="0.3">
      <c r="A24" s="5" t="s">
        <v>342</v>
      </c>
      <c r="B24" s="5" t="s">
        <v>204</v>
      </c>
      <c r="C24" s="5" t="s">
        <v>9</v>
      </c>
      <c r="D24" s="5" t="s">
        <v>10</v>
      </c>
      <c r="E24" s="5">
        <v>24</v>
      </c>
      <c r="F24" s="5">
        <v>7</v>
      </c>
      <c r="G24" s="5"/>
      <c r="H24" s="5"/>
      <c r="I24" s="5"/>
      <c r="J24" s="5"/>
      <c r="K24" s="5"/>
      <c r="L24" s="5"/>
      <c r="M24" s="5"/>
      <c r="N24" s="5"/>
      <c r="O24" s="5">
        <v>31</v>
      </c>
      <c r="P24" s="5">
        <f t="shared" si="0"/>
        <v>31</v>
      </c>
    </row>
    <row r="25" spans="1:16" x14ac:dyDescent="0.3">
      <c r="A25" s="5" t="s">
        <v>165</v>
      </c>
      <c r="B25" s="5" t="s">
        <v>166</v>
      </c>
      <c r="C25" s="5" t="s">
        <v>9</v>
      </c>
      <c r="D25" s="5" t="s">
        <v>10</v>
      </c>
      <c r="E25" s="5">
        <v>5</v>
      </c>
      <c r="F25" s="5">
        <v>4</v>
      </c>
      <c r="G25" s="5">
        <v>20</v>
      </c>
      <c r="H25" s="5">
        <v>24</v>
      </c>
      <c r="I25" s="5">
        <v>9</v>
      </c>
      <c r="J25" s="5">
        <v>1</v>
      </c>
      <c r="K25" s="5">
        <v>2</v>
      </c>
      <c r="L25" s="5">
        <v>3</v>
      </c>
      <c r="M25" s="5"/>
      <c r="N25" s="5"/>
      <c r="O25" s="5">
        <v>68</v>
      </c>
      <c r="P25" s="5">
        <f t="shared" si="0"/>
        <v>65</v>
      </c>
    </row>
    <row r="26" spans="1:16" x14ac:dyDescent="0.3">
      <c r="A26" s="5" t="s">
        <v>167</v>
      </c>
      <c r="B26" s="5" t="s">
        <v>168</v>
      </c>
      <c r="C26" s="5" t="s">
        <v>9</v>
      </c>
      <c r="D26" s="5" t="s">
        <v>10</v>
      </c>
      <c r="E26" s="5">
        <v>8</v>
      </c>
      <c r="F26" s="5">
        <v>5</v>
      </c>
      <c r="G26" s="5">
        <v>11</v>
      </c>
      <c r="H26" s="5">
        <v>15</v>
      </c>
      <c r="I26" s="5">
        <v>14</v>
      </c>
      <c r="J26" s="5">
        <v>16</v>
      </c>
      <c r="K26" s="5">
        <v>7</v>
      </c>
      <c r="L26" s="5">
        <v>12</v>
      </c>
      <c r="M26" s="5"/>
      <c r="N26" s="5">
        <v>17</v>
      </c>
      <c r="O26" s="5">
        <v>105</v>
      </c>
      <c r="P26" s="5">
        <f t="shared" si="0"/>
        <v>76</v>
      </c>
    </row>
    <row r="27" spans="1:16" x14ac:dyDescent="0.3">
      <c r="A27" s="5" t="s">
        <v>343</v>
      </c>
      <c r="B27" s="5" t="s">
        <v>344</v>
      </c>
      <c r="C27" s="5" t="s">
        <v>9</v>
      </c>
      <c r="D27" s="5" t="s">
        <v>10</v>
      </c>
      <c r="E27" s="5">
        <v>23</v>
      </c>
      <c r="F27" s="5">
        <v>8</v>
      </c>
      <c r="G27" s="5">
        <v>4</v>
      </c>
      <c r="H27" s="5">
        <v>4</v>
      </c>
      <c r="I27" s="5">
        <v>6</v>
      </c>
      <c r="J27" s="5">
        <v>5</v>
      </c>
      <c r="K27" s="5">
        <v>5</v>
      </c>
      <c r="L27" s="5">
        <v>3</v>
      </c>
      <c r="M27" s="5"/>
      <c r="N27" s="5"/>
      <c r="O27" s="5">
        <v>58</v>
      </c>
      <c r="P27" s="5">
        <f t="shared" si="0"/>
        <v>55</v>
      </c>
    </row>
    <row r="28" spans="1:16" x14ac:dyDescent="0.3">
      <c r="A28" s="5" t="s">
        <v>345</v>
      </c>
      <c r="B28" s="5" t="s">
        <v>88</v>
      </c>
      <c r="C28" s="5" t="s">
        <v>9</v>
      </c>
      <c r="D28" s="5" t="s">
        <v>10</v>
      </c>
      <c r="E28" s="5">
        <v>10</v>
      </c>
      <c r="F28" s="5">
        <v>17</v>
      </c>
      <c r="G28" s="5">
        <v>23</v>
      </c>
      <c r="H28" s="5">
        <v>2</v>
      </c>
      <c r="I28" s="5">
        <v>1</v>
      </c>
      <c r="J28" s="5"/>
      <c r="K28" s="5"/>
      <c r="L28" s="5">
        <v>1</v>
      </c>
      <c r="M28" s="5"/>
      <c r="N28" s="5"/>
      <c r="O28" s="5">
        <v>54</v>
      </c>
      <c r="P28" s="5">
        <f t="shared" si="0"/>
        <v>53</v>
      </c>
    </row>
    <row r="29" spans="1:16" x14ac:dyDescent="0.3">
      <c r="A29" s="5" t="s">
        <v>346</v>
      </c>
      <c r="B29" s="5" t="s">
        <v>92</v>
      </c>
      <c r="C29" s="5" t="s">
        <v>9</v>
      </c>
      <c r="D29" s="5" t="s">
        <v>10</v>
      </c>
      <c r="E29" s="5"/>
      <c r="F29" s="5">
        <v>1</v>
      </c>
      <c r="G29" s="5">
        <v>2</v>
      </c>
      <c r="H29" s="5">
        <v>5</v>
      </c>
      <c r="I29" s="5">
        <v>11</v>
      </c>
      <c r="J29" s="5">
        <v>12</v>
      </c>
      <c r="K29" s="5">
        <v>24</v>
      </c>
      <c r="L29" s="5">
        <v>3</v>
      </c>
      <c r="M29" s="5"/>
      <c r="N29" s="5"/>
      <c r="O29" s="5">
        <v>58</v>
      </c>
      <c r="P29" s="5">
        <f t="shared" si="0"/>
        <v>55</v>
      </c>
    </row>
    <row r="30" spans="1:16" x14ac:dyDescent="0.3">
      <c r="A30" s="5" t="s">
        <v>347</v>
      </c>
      <c r="B30" s="5" t="s">
        <v>348</v>
      </c>
      <c r="C30" s="5" t="s">
        <v>9</v>
      </c>
      <c r="D30" s="5" t="s">
        <v>10</v>
      </c>
      <c r="E30" s="5"/>
      <c r="F30" s="5">
        <v>4</v>
      </c>
      <c r="G30" s="5">
        <v>9</v>
      </c>
      <c r="H30" s="5">
        <v>9</v>
      </c>
      <c r="I30" s="5">
        <v>7</v>
      </c>
      <c r="J30" s="5">
        <v>13</v>
      </c>
      <c r="K30" s="5">
        <v>14</v>
      </c>
      <c r="L30" s="5">
        <v>2</v>
      </c>
      <c r="M30" s="5"/>
      <c r="N30" s="5"/>
      <c r="O30" s="5">
        <v>58</v>
      </c>
      <c r="P30" s="5">
        <f t="shared" si="0"/>
        <v>56</v>
      </c>
    </row>
    <row r="31" spans="1:16" x14ac:dyDescent="0.3">
      <c r="A31" s="5" t="s">
        <v>349</v>
      </c>
      <c r="B31" s="5" t="s">
        <v>350</v>
      </c>
      <c r="C31" s="5" t="s">
        <v>9</v>
      </c>
      <c r="D31" s="5" t="s">
        <v>10</v>
      </c>
      <c r="E31" s="5"/>
      <c r="F31" s="5"/>
      <c r="G31" s="5"/>
      <c r="H31" s="5"/>
      <c r="I31" s="5">
        <v>1</v>
      </c>
      <c r="J31" s="5">
        <v>1</v>
      </c>
      <c r="K31" s="5"/>
      <c r="L31" s="5">
        <v>2</v>
      </c>
      <c r="M31" s="5">
        <v>1</v>
      </c>
      <c r="N31" s="5"/>
      <c r="O31" s="5">
        <v>5</v>
      </c>
      <c r="P31" s="5">
        <f t="shared" si="0"/>
        <v>2</v>
      </c>
    </row>
    <row r="32" spans="1:16" x14ac:dyDescent="0.3">
      <c r="A32" s="5" t="s">
        <v>351</v>
      </c>
      <c r="B32" s="5" t="s">
        <v>352</v>
      </c>
      <c r="C32" s="5" t="s">
        <v>9</v>
      </c>
      <c r="D32" s="5" t="s">
        <v>10</v>
      </c>
      <c r="E32" s="5">
        <v>3</v>
      </c>
      <c r="F32" s="5">
        <v>6</v>
      </c>
      <c r="G32" s="5">
        <v>10</v>
      </c>
      <c r="H32" s="5">
        <v>10</v>
      </c>
      <c r="I32" s="5">
        <v>16</v>
      </c>
      <c r="J32" s="5">
        <v>19</v>
      </c>
      <c r="K32" s="5">
        <v>18</v>
      </c>
      <c r="L32" s="5">
        <v>18</v>
      </c>
      <c r="M32" s="5">
        <v>3</v>
      </c>
      <c r="N32" s="5"/>
      <c r="O32" s="5">
        <v>103</v>
      </c>
      <c r="P32" s="5">
        <f t="shared" si="0"/>
        <v>82</v>
      </c>
    </row>
    <row r="33" spans="1:16" x14ac:dyDescent="0.3">
      <c r="A33" s="5" t="s">
        <v>353</v>
      </c>
      <c r="B33" s="5" t="s">
        <v>354</v>
      </c>
      <c r="C33" s="5" t="s">
        <v>9</v>
      </c>
      <c r="D33" s="5" t="s">
        <v>10</v>
      </c>
      <c r="E33" s="5">
        <v>11</v>
      </c>
      <c r="F33" s="5">
        <v>19</v>
      </c>
      <c r="G33" s="5">
        <v>14</v>
      </c>
      <c r="H33" s="5">
        <v>17</v>
      </c>
      <c r="I33" s="5">
        <v>24</v>
      </c>
      <c r="J33" s="5">
        <v>10</v>
      </c>
      <c r="K33" s="5">
        <v>3</v>
      </c>
      <c r="L33" s="5">
        <v>15</v>
      </c>
      <c r="M33" s="5"/>
      <c r="N33" s="5"/>
      <c r="O33" s="5">
        <v>113</v>
      </c>
      <c r="P33" s="5">
        <f t="shared" si="0"/>
        <v>98</v>
      </c>
    </row>
    <row r="34" spans="1:16" x14ac:dyDescent="0.3">
      <c r="A34" s="5" t="s">
        <v>355</v>
      </c>
      <c r="B34" s="5" t="s">
        <v>356</v>
      </c>
      <c r="C34" s="5" t="s">
        <v>9</v>
      </c>
      <c r="D34" s="5" t="s">
        <v>10</v>
      </c>
      <c r="E34" s="5">
        <v>4</v>
      </c>
      <c r="F34" s="5">
        <v>2</v>
      </c>
      <c r="G34" s="5">
        <v>2</v>
      </c>
      <c r="H34" s="5">
        <v>2</v>
      </c>
      <c r="I34" s="5"/>
      <c r="J34" s="5"/>
      <c r="K34" s="5"/>
      <c r="L34" s="5">
        <v>1</v>
      </c>
      <c r="M34" s="5">
        <v>1</v>
      </c>
      <c r="N34" s="5"/>
      <c r="O34" s="5">
        <v>12</v>
      </c>
      <c r="P34" s="5">
        <f t="shared" si="0"/>
        <v>10</v>
      </c>
    </row>
    <row r="35" spans="1:16" x14ac:dyDescent="0.3">
      <c r="A35" s="5" t="s">
        <v>169</v>
      </c>
      <c r="B35" s="5" t="s">
        <v>170</v>
      </c>
      <c r="C35" s="5" t="s">
        <v>9</v>
      </c>
      <c r="D35" s="5" t="s">
        <v>10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>
        <v>1</v>
      </c>
      <c r="P35" s="5">
        <f t="shared" si="0"/>
        <v>1</v>
      </c>
    </row>
    <row r="36" spans="1:16" x14ac:dyDescent="0.3">
      <c r="A36" s="5" t="s">
        <v>357</v>
      </c>
      <c r="B36" s="5" t="s">
        <v>358</v>
      </c>
      <c r="C36" s="5" t="s">
        <v>9</v>
      </c>
      <c r="D36" s="5" t="s">
        <v>10</v>
      </c>
      <c r="E36" s="5">
        <v>12</v>
      </c>
      <c r="F36" s="5">
        <v>2</v>
      </c>
      <c r="G36" s="5">
        <v>5</v>
      </c>
      <c r="H36" s="5">
        <v>7</v>
      </c>
      <c r="I36" s="5">
        <v>4</v>
      </c>
      <c r="J36" s="5">
        <v>4</v>
      </c>
      <c r="K36" s="5">
        <v>12</v>
      </c>
      <c r="L36" s="5">
        <v>25</v>
      </c>
      <c r="M36" s="5"/>
      <c r="N36" s="5"/>
      <c r="O36" s="5">
        <v>71</v>
      </c>
      <c r="P36" s="5">
        <f t="shared" si="0"/>
        <v>46</v>
      </c>
    </row>
    <row r="37" spans="1:16" x14ac:dyDescent="0.3">
      <c r="A37" s="5" t="s">
        <v>359</v>
      </c>
      <c r="B37" s="5" t="s">
        <v>360</v>
      </c>
      <c r="C37" s="5" t="s">
        <v>9</v>
      </c>
      <c r="D37" s="5" t="s">
        <v>10</v>
      </c>
      <c r="E37" s="5">
        <v>9</v>
      </c>
      <c r="F37" s="5">
        <v>5</v>
      </c>
      <c r="G37" s="5">
        <v>7</v>
      </c>
      <c r="H37" s="5">
        <v>5</v>
      </c>
      <c r="I37" s="5">
        <v>5</v>
      </c>
      <c r="J37" s="5"/>
      <c r="K37" s="5"/>
      <c r="L37" s="5">
        <v>1</v>
      </c>
      <c r="M37" s="5"/>
      <c r="N37" s="5"/>
      <c r="O37" s="5">
        <v>32</v>
      </c>
      <c r="P37" s="5">
        <f t="shared" si="0"/>
        <v>31</v>
      </c>
    </row>
    <row r="38" spans="1:16" x14ac:dyDescent="0.3">
      <c r="A38" s="5" t="s">
        <v>361</v>
      </c>
      <c r="B38" s="5" t="s">
        <v>362</v>
      </c>
      <c r="C38" s="5" t="s">
        <v>9</v>
      </c>
      <c r="D38" s="5" t="s">
        <v>10</v>
      </c>
      <c r="E38" s="5">
        <v>9</v>
      </c>
      <c r="F38" s="5">
        <v>11</v>
      </c>
      <c r="G38" s="5">
        <v>7</v>
      </c>
      <c r="H38" s="5">
        <v>3</v>
      </c>
      <c r="I38" s="5">
        <v>2</v>
      </c>
      <c r="J38" s="5"/>
      <c r="K38" s="5"/>
      <c r="L38" s="5">
        <v>1</v>
      </c>
      <c r="M38" s="5"/>
      <c r="N38" s="5"/>
      <c r="O38" s="5">
        <v>33</v>
      </c>
      <c r="P38" s="5">
        <f t="shared" si="0"/>
        <v>32</v>
      </c>
    </row>
    <row r="39" spans="1:16" x14ac:dyDescent="0.3">
      <c r="A39" s="5" t="s">
        <v>363</v>
      </c>
      <c r="B39" s="5" t="s">
        <v>225</v>
      </c>
      <c r="C39" s="5" t="s">
        <v>9</v>
      </c>
      <c r="D39" s="5" t="s">
        <v>10</v>
      </c>
      <c r="E39" s="5"/>
      <c r="F39" s="5"/>
      <c r="G39" s="5">
        <v>1</v>
      </c>
      <c r="H39" s="5">
        <v>1</v>
      </c>
      <c r="I39" s="5">
        <v>2</v>
      </c>
      <c r="J39" s="5"/>
      <c r="K39" s="5"/>
      <c r="L39" s="5"/>
      <c r="M39" s="5"/>
      <c r="N39" s="5"/>
      <c r="O39" s="5">
        <v>4</v>
      </c>
      <c r="P39" s="5">
        <f t="shared" si="0"/>
        <v>4</v>
      </c>
    </row>
    <row r="40" spans="1:16" x14ac:dyDescent="0.3">
      <c r="A40" s="5" t="s">
        <v>171</v>
      </c>
      <c r="B40" s="5" t="s">
        <v>172</v>
      </c>
      <c r="C40" s="5" t="s">
        <v>9</v>
      </c>
      <c r="D40" s="5" t="s">
        <v>10</v>
      </c>
      <c r="E40" s="5">
        <v>5</v>
      </c>
      <c r="F40" s="5">
        <v>8</v>
      </c>
      <c r="G40" s="5">
        <v>20</v>
      </c>
      <c r="H40" s="5">
        <v>13</v>
      </c>
      <c r="I40" s="5">
        <v>13</v>
      </c>
      <c r="J40" s="5">
        <v>17</v>
      </c>
      <c r="K40" s="5">
        <v>5</v>
      </c>
      <c r="L40" s="5">
        <v>6</v>
      </c>
      <c r="M40" s="5"/>
      <c r="N40" s="5"/>
      <c r="O40" s="5">
        <v>87</v>
      </c>
      <c r="P40" s="5">
        <f t="shared" si="0"/>
        <v>81</v>
      </c>
    </row>
    <row r="41" spans="1:16" x14ac:dyDescent="0.3">
      <c r="A41" s="5" t="s">
        <v>328</v>
      </c>
      <c r="B41" s="5" t="s">
        <v>24</v>
      </c>
      <c r="C41" s="5" t="s">
        <v>9</v>
      </c>
      <c r="D41" s="5" t="s">
        <v>10</v>
      </c>
      <c r="E41" s="5">
        <v>4</v>
      </c>
      <c r="F41" s="5">
        <v>2</v>
      </c>
      <c r="G41" s="5">
        <v>7</v>
      </c>
      <c r="H41" s="5">
        <v>7</v>
      </c>
      <c r="I41" s="5">
        <v>4</v>
      </c>
      <c r="J41" s="5">
        <v>11</v>
      </c>
      <c r="K41" s="5">
        <v>20</v>
      </c>
      <c r="L41" s="5">
        <v>7</v>
      </c>
      <c r="M41" s="5">
        <v>6</v>
      </c>
      <c r="N41" s="5"/>
      <c r="O41" s="5">
        <v>68</v>
      </c>
      <c r="P41" s="5">
        <f t="shared" si="0"/>
        <v>55</v>
      </c>
    </row>
    <row r="42" spans="1:16" x14ac:dyDescent="0.3">
      <c r="A42" s="5" t="s">
        <v>173</v>
      </c>
      <c r="B42" s="5" t="s">
        <v>174</v>
      </c>
      <c r="C42" s="5" t="s">
        <v>9</v>
      </c>
      <c r="D42" s="5" t="s">
        <v>10</v>
      </c>
      <c r="E42" s="5">
        <v>52</v>
      </c>
      <c r="F42" s="5">
        <v>23</v>
      </c>
      <c r="G42" s="5">
        <v>14</v>
      </c>
      <c r="H42" s="5">
        <v>3</v>
      </c>
      <c r="I42" s="5">
        <v>1</v>
      </c>
      <c r="J42" s="5">
        <v>2</v>
      </c>
      <c r="K42" s="5"/>
      <c r="L42" s="5">
        <v>1</v>
      </c>
      <c r="M42" s="5">
        <v>2</v>
      </c>
      <c r="N42" s="5"/>
      <c r="O42" s="5">
        <v>98</v>
      </c>
      <c r="P42" s="5">
        <f t="shared" si="0"/>
        <v>95</v>
      </c>
    </row>
    <row r="43" spans="1:16" x14ac:dyDescent="0.3">
      <c r="A43" s="5" t="s">
        <v>175</v>
      </c>
      <c r="B43" s="5" t="s">
        <v>176</v>
      </c>
      <c r="C43" s="5" t="s">
        <v>9</v>
      </c>
      <c r="D43" s="5" t="s">
        <v>10</v>
      </c>
      <c r="E43" s="5">
        <v>26</v>
      </c>
      <c r="F43" s="5">
        <v>25</v>
      </c>
      <c r="G43" s="5">
        <v>24</v>
      </c>
      <c r="H43" s="5">
        <v>15</v>
      </c>
      <c r="I43" s="5">
        <v>6</v>
      </c>
      <c r="J43" s="5">
        <v>6</v>
      </c>
      <c r="K43" s="5">
        <v>8</v>
      </c>
      <c r="L43" s="5">
        <v>6</v>
      </c>
      <c r="M43" s="5"/>
      <c r="N43" s="5"/>
      <c r="O43" s="5">
        <v>116</v>
      </c>
      <c r="P43" s="5">
        <f t="shared" si="0"/>
        <v>110</v>
      </c>
    </row>
    <row r="44" spans="1:16" x14ac:dyDescent="0.3">
      <c r="A44" s="5" t="s">
        <v>177</v>
      </c>
      <c r="B44" s="5" t="s">
        <v>178</v>
      </c>
      <c r="C44" s="5" t="s">
        <v>9</v>
      </c>
      <c r="D44" s="5" t="s">
        <v>10</v>
      </c>
      <c r="E44" s="5">
        <v>80</v>
      </c>
      <c r="F44" s="5">
        <v>26</v>
      </c>
      <c r="G44" s="5">
        <v>20</v>
      </c>
      <c r="H44" s="5">
        <v>3</v>
      </c>
      <c r="I44" s="5">
        <v>5</v>
      </c>
      <c r="J44" s="5"/>
      <c r="K44" s="5"/>
      <c r="L44" s="5">
        <v>1</v>
      </c>
      <c r="M44" s="5">
        <v>1</v>
      </c>
      <c r="N44" s="5">
        <v>17</v>
      </c>
      <c r="O44" s="5">
        <v>153</v>
      </c>
      <c r="P44" s="5">
        <f t="shared" si="0"/>
        <v>134</v>
      </c>
    </row>
    <row r="45" spans="1:16" x14ac:dyDescent="0.3">
      <c r="A45" s="5" t="s">
        <v>272</v>
      </c>
      <c r="B45" s="5" t="s">
        <v>273</v>
      </c>
      <c r="C45" s="5" t="s">
        <v>9</v>
      </c>
      <c r="D45" s="5" t="s">
        <v>10</v>
      </c>
      <c r="E45" s="5">
        <v>9</v>
      </c>
      <c r="F45" s="5">
        <v>2</v>
      </c>
      <c r="G45" s="5"/>
      <c r="H45" s="5"/>
      <c r="I45" s="5"/>
      <c r="J45" s="5"/>
      <c r="K45" s="5"/>
      <c r="L45" s="5"/>
      <c r="M45" s="5"/>
      <c r="N45" s="5"/>
      <c r="O45" s="5">
        <v>11</v>
      </c>
      <c r="P45" s="5">
        <f t="shared" si="0"/>
        <v>11</v>
      </c>
    </row>
    <row r="46" spans="1:16" x14ac:dyDescent="0.3">
      <c r="A46" s="5" t="s">
        <v>179</v>
      </c>
      <c r="B46" s="5" t="s">
        <v>180</v>
      </c>
      <c r="C46" s="5" t="s">
        <v>9</v>
      </c>
      <c r="D46" s="5" t="s">
        <v>10</v>
      </c>
      <c r="E46" s="5">
        <v>117</v>
      </c>
      <c r="F46" s="5">
        <v>48</v>
      </c>
      <c r="G46" s="5">
        <v>67</v>
      </c>
      <c r="H46" s="5">
        <v>48</v>
      </c>
      <c r="I46" s="5">
        <v>60</v>
      </c>
      <c r="J46" s="5">
        <v>40</v>
      </c>
      <c r="K46" s="5">
        <v>25</v>
      </c>
      <c r="L46" s="5">
        <v>21</v>
      </c>
      <c r="M46" s="5"/>
      <c r="N46" s="5">
        <v>17</v>
      </c>
      <c r="O46" s="5">
        <v>443</v>
      </c>
      <c r="P46" s="5">
        <f t="shared" si="0"/>
        <v>405</v>
      </c>
    </row>
    <row r="47" spans="1:16" x14ac:dyDescent="0.3">
      <c r="A47" s="5" t="s">
        <v>276</v>
      </c>
      <c r="B47" s="5" t="s">
        <v>277</v>
      </c>
      <c r="C47" s="5" t="s">
        <v>9</v>
      </c>
      <c r="D47" s="5" t="s">
        <v>10</v>
      </c>
      <c r="E47" s="5">
        <v>18</v>
      </c>
      <c r="F47" s="5">
        <v>10</v>
      </c>
      <c r="G47" s="5">
        <v>12</v>
      </c>
      <c r="H47" s="5">
        <v>16</v>
      </c>
      <c r="I47" s="5">
        <v>8</v>
      </c>
      <c r="J47" s="5"/>
      <c r="K47" s="5"/>
      <c r="L47" s="5">
        <v>5</v>
      </c>
      <c r="M47" s="5">
        <v>1</v>
      </c>
      <c r="N47" s="5"/>
      <c r="O47" s="5">
        <v>70</v>
      </c>
      <c r="P47" s="5">
        <f t="shared" si="0"/>
        <v>64</v>
      </c>
    </row>
    <row r="48" spans="1:16" x14ac:dyDescent="0.3">
      <c r="A48" s="5" t="s">
        <v>182</v>
      </c>
      <c r="B48" s="5" t="s">
        <v>183</v>
      </c>
      <c r="C48" s="5" t="s">
        <v>9</v>
      </c>
      <c r="D48" s="5" t="s">
        <v>10</v>
      </c>
      <c r="E48" s="5">
        <v>61</v>
      </c>
      <c r="F48" s="5">
        <v>13</v>
      </c>
      <c r="G48" s="5">
        <v>27</v>
      </c>
      <c r="H48" s="5">
        <v>13</v>
      </c>
      <c r="I48" s="5">
        <v>13</v>
      </c>
      <c r="J48" s="5">
        <v>8</v>
      </c>
      <c r="K48" s="5">
        <v>12</v>
      </c>
      <c r="L48" s="5">
        <v>10</v>
      </c>
      <c r="M48" s="5">
        <v>3</v>
      </c>
      <c r="N48" s="5">
        <v>17</v>
      </c>
      <c r="O48" s="5">
        <v>177</v>
      </c>
      <c r="P48" s="5">
        <f t="shared" si="0"/>
        <v>147</v>
      </c>
    </row>
    <row r="49" spans="1:16" x14ac:dyDescent="0.3">
      <c r="A49" s="5" t="s">
        <v>364</v>
      </c>
      <c r="B49" s="5" t="s">
        <v>365</v>
      </c>
      <c r="C49" s="5" t="s">
        <v>9</v>
      </c>
      <c r="D49" s="5" t="s">
        <v>10</v>
      </c>
      <c r="E49" s="5">
        <v>42</v>
      </c>
      <c r="F49" s="5">
        <v>71</v>
      </c>
      <c r="G49" s="5">
        <v>33</v>
      </c>
      <c r="H49" s="5">
        <v>2</v>
      </c>
      <c r="I49" s="5"/>
      <c r="J49" s="5"/>
      <c r="K49" s="5"/>
      <c r="L49" s="5">
        <v>8</v>
      </c>
      <c r="M49" s="5"/>
      <c r="N49" s="5">
        <v>17</v>
      </c>
      <c r="O49" s="5">
        <v>173</v>
      </c>
      <c r="P49" s="5">
        <f t="shared" si="0"/>
        <v>148</v>
      </c>
    </row>
    <row r="50" spans="1:16" x14ac:dyDescent="0.3">
      <c r="A50" s="5" t="s">
        <v>366</v>
      </c>
      <c r="B50" s="5" t="s">
        <v>324</v>
      </c>
      <c r="C50" s="5" t="s">
        <v>9</v>
      </c>
      <c r="D50" s="5" t="s">
        <v>10</v>
      </c>
      <c r="E50" s="5">
        <v>11</v>
      </c>
      <c r="F50" s="5">
        <v>12</v>
      </c>
      <c r="G50" s="5">
        <v>35</v>
      </c>
      <c r="H50" s="5">
        <v>17</v>
      </c>
      <c r="I50" s="5">
        <v>5</v>
      </c>
      <c r="J50" s="5">
        <v>1</v>
      </c>
      <c r="K50" s="5">
        <v>1</v>
      </c>
      <c r="L50" s="5">
        <v>2</v>
      </c>
      <c r="M50" s="5"/>
      <c r="N50" s="5"/>
      <c r="O50" s="5">
        <v>84</v>
      </c>
      <c r="P50" s="5">
        <f t="shared" si="0"/>
        <v>82</v>
      </c>
    </row>
    <row r="51" spans="1:16" x14ac:dyDescent="0.3">
      <c r="A51" s="5" t="s">
        <v>367</v>
      </c>
      <c r="B51" s="5" t="s">
        <v>368</v>
      </c>
      <c r="C51" s="5" t="s">
        <v>9</v>
      </c>
      <c r="D51" s="5" t="s">
        <v>10</v>
      </c>
      <c r="E51" s="5">
        <v>4</v>
      </c>
      <c r="F51" s="5">
        <v>3</v>
      </c>
      <c r="G51" s="5"/>
      <c r="H51" s="5">
        <v>2</v>
      </c>
      <c r="I51" s="5"/>
      <c r="J51" s="5"/>
      <c r="K51" s="5"/>
      <c r="L51" s="5"/>
      <c r="M51" s="5"/>
      <c r="N51" s="5"/>
      <c r="O51" s="5">
        <v>9</v>
      </c>
      <c r="P51" s="5">
        <f t="shared" si="0"/>
        <v>9</v>
      </c>
    </row>
    <row r="52" spans="1:16" x14ac:dyDescent="0.3">
      <c r="A52" s="5" t="s">
        <v>6</v>
      </c>
      <c r="B52" s="5"/>
      <c r="C52" s="5"/>
      <c r="D52" s="5"/>
      <c r="E52" s="5">
        <v>722</v>
      </c>
      <c r="F52" s="5">
        <v>522</v>
      </c>
      <c r="G52" s="5">
        <v>584</v>
      </c>
      <c r="H52" s="5">
        <v>374</v>
      </c>
      <c r="I52" s="5">
        <v>323</v>
      </c>
      <c r="J52" s="5">
        <v>223</v>
      </c>
      <c r="K52" s="5">
        <v>220</v>
      </c>
      <c r="L52" s="5">
        <v>190</v>
      </c>
      <c r="M52" s="5">
        <v>74</v>
      </c>
      <c r="N52" s="5">
        <v>102</v>
      </c>
      <c r="O52" s="5">
        <v>3334</v>
      </c>
      <c r="P52" s="5">
        <f t="shared" si="0"/>
        <v>2968</v>
      </c>
    </row>
    <row r="53" spans="1:16" x14ac:dyDescent="0.3">
      <c r="B53" s="7" t="s">
        <v>575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5"/>
  <sheetViews>
    <sheetView workbookViewId="0">
      <selection activeCell="A5" sqref="A5:O34"/>
    </sheetView>
  </sheetViews>
  <sheetFormatPr defaultColWidth="8.75" defaultRowHeight="18.75" x14ac:dyDescent="0.3"/>
  <cols>
    <col min="1" max="1" width="9.375" style="4" bestFit="1" customWidth="1"/>
    <col min="2" max="2" width="40.125" style="4" bestFit="1" customWidth="1"/>
    <col min="3" max="3" width="8.5" style="4" bestFit="1" customWidth="1"/>
    <col min="4" max="4" width="8.75" style="4"/>
    <col min="5" max="13" width="6.125" style="4" bestFit="1" customWidth="1"/>
    <col min="14" max="14" width="5.25" style="4" bestFit="1" customWidth="1"/>
    <col min="15" max="15" width="4.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557</v>
      </c>
      <c r="B1" s="4" t="s">
        <v>0</v>
      </c>
    </row>
    <row r="2" spans="1:17" x14ac:dyDescent="0.3">
      <c r="A2" s="1" t="s">
        <v>558</v>
      </c>
      <c r="B2" s="4" t="s">
        <v>1</v>
      </c>
    </row>
    <row r="3" spans="1:17" x14ac:dyDescent="0.3">
      <c r="A3" s="1" t="s">
        <v>559</v>
      </c>
      <c r="B3" s="4" t="s">
        <v>406</v>
      </c>
    </row>
    <row r="5" spans="1:17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9" t="s">
        <v>564</v>
      </c>
      <c r="Q5" s="9"/>
    </row>
    <row r="6" spans="1:17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188</v>
      </c>
      <c r="O6" s="3" t="s">
        <v>5</v>
      </c>
      <c r="P6" s="2" t="s">
        <v>565</v>
      </c>
      <c r="Q6" s="2" t="s">
        <v>566</v>
      </c>
    </row>
    <row r="7" spans="1:17" x14ac:dyDescent="0.3">
      <c r="A7" s="5" t="s">
        <v>7</v>
      </c>
      <c r="B7" s="5" t="s">
        <v>8</v>
      </c>
      <c r="C7" s="5" t="s">
        <v>9</v>
      </c>
      <c r="D7" s="5" t="s">
        <v>10</v>
      </c>
      <c r="E7" s="5">
        <v>3</v>
      </c>
      <c r="F7" s="5">
        <v>4</v>
      </c>
      <c r="G7" s="5">
        <v>16</v>
      </c>
      <c r="H7" s="5">
        <v>27</v>
      </c>
      <c r="I7" s="5">
        <v>30</v>
      </c>
      <c r="J7" s="5">
        <v>9</v>
      </c>
      <c r="K7" s="5"/>
      <c r="L7" s="5"/>
      <c r="M7" s="5">
        <v>1</v>
      </c>
      <c r="N7" s="5"/>
      <c r="O7" s="5"/>
      <c r="P7" s="5">
        <v>90</v>
      </c>
      <c r="Q7" s="5">
        <f>SUM(E7:K7)+N7+O7</f>
        <v>89</v>
      </c>
    </row>
    <row r="8" spans="1:17" x14ac:dyDescent="0.3">
      <c r="A8" s="5" t="s">
        <v>13</v>
      </c>
      <c r="B8" s="5" t="s">
        <v>14</v>
      </c>
      <c r="C8" s="5" t="s">
        <v>9</v>
      </c>
      <c r="D8" s="5" t="s">
        <v>10</v>
      </c>
      <c r="E8" s="5"/>
      <c r="F8" s="5"/>
      <c r="G8" s="5">
        <v>1</v>
      </c>
      <c r="H8" s="5"/>
      <c r="I8" s="5">
        <v>1</v>
      </c>
      <c r="J8" s="5"/>
      <c r="K8" s="5"/>
      <c r="L8" s="5"/>
      <c r="M8" s="5"/>
      <c r="N8" s="5"/>
      <c r="O8" s="5"/>
      <c r="P8" s="5">
        <v>2</v>
      </c>
      <c r="Q8" s="5">
        <f t="shared" ref="Q8:Q71" si="0">SUM(E8:K8)+N8+O8</f>
        <v>2</v>
      </c>
    </row>
    <row r="9" spans="1:17" x14ac:dyDescent="0.3">
      <c r="A9" s="5" t="s">
        <v>15</v>
      </c>
      <c r="B9" s="5" t="s">
        <v>16</v>
      </c>
      <c r="C9" s="5" t="s">
        <v>9</v>
      </c>
      <c r="D9" s="5" t="s">
        <v>10</v>
      </c>
      <c r="E9" s="5">
        <v>1</v>
      </c>
      <c r="F9" s="5"/>
      <c r="G9" s="5">
        <v>1</v>
      </c>
      <c r="H9" s="5">
        <v>6</v>
      </c>
      <c r="I9" s="5">
        <v>6</v>
      </c>
      <c r="J9" s="5">
        <v>11</v>
      </c>
      <c r="K9" s="5">
        <v>21</v>
      </c>
      <c r="L9" s="5">
        <v>16</v>
      </c>
      <c r="M9" s="5">
        <v>1</v>
      </c>
      <c r="N9" s="5"/>
      <c r="O9" s="5"/>
      <c r="P9" s="5">
        <v>63</v>
      </c>
      <c r="Q9" s="5">
        <f t="shared" si="0"/>
        <v>46</v>
      </c>
    </row>
    <row r="10" spans="1:17" x14ac:dyDescent="0.3">
      <c r="A10" s="5" t="s">
        <v>17</v>
      </c>
      <c r="B10" s="5" t="s">
        <v>18</v>
      </c>
      <c r="C10" s="5" t="s">
        <v>9</v>
      </c>
      <c r="D10" s="5" t="s">
        <v>10</v>
      </c>
      <c r="E10" s="5">
        <v>6</v>
      </c>
      <c r="F10" s="5">
        <v>5</v>
      </c>
      <c r="G10" s="5">
        <v>13</v>
      </c>
      <c r="H10" s="5">
        <v>10</v>
      </c>
      <c r="I10" s="5">
        <v>3</v>
      </c>
      <c r="J10" s="5">
        <v>3</v>
      </c>
      <c r="K10" s="5">
        <v>3</v>
      </c>
      <c r="L10" s="5">
        <v>3</v>
      </c>
      <c r="M10" s="5"/>
      <c r="N10" s="5"/>
      <c r="O10" s="5"/>
      <c r="P10" s="5">
        <v>46</v>
      </c>
      <c r="Q10" s="5">
        <f t="shared" si="0"/>
        <v>43</v>
      </c>
    </row>
    <row r="11" spans="1:17" x14ac:dyDescent="0.3">
      <c r="A11" s="5" t="s">
        <v>19</v>
      </c>
      <c r="B11" s="5" t="s">
        <v>20</v>
      </c>
      <c r="C11" s="5" t="s">
        <v>9</v>
      </c>
      <c r="D11" s="5" t="s">
        <v>10</v>
      </c>
      <c r="E11" s="5">
        <v>4</v>
      </c>
      <c r="F11" s="5">
        <v>6</v>
      </c>
      <c r="G11" s="5">
        <v>4</v>
      </c>
      <c r="H11" s="5">
        <v>10</v>
      </c>
      <c r="I11" s="5">
        <v>12</v>
      </c>
      <c r="J11" s="5">
        <v>18</v>
      </c>
      <c r="K11" s="5">
        <v>12</v>
      </c>
      <c r="L11" s="5">
        <v>16</v>
      </c>
      <c r="M11" s="5">
        <v>16</v>
      </c>
      <c r="N11" s="5"/>
      <c r="O11" s="5"/>
      <c r="P11" s="5">
        <v>98</v>
      </c>
      <c r="Q11" s="5">
        <f t="shared" si="0"/>
        <v>66</v>
      </c>
    </row>
    <row r="12" spans="1:17" x14ac:dyDescent="0.3">
      <c r="A12" s="5" t="s">
        <v>23</v>
      </c>
      <c r="B12" s="5" t="s">
        <v>24</v>
      </c>
      <c r="C12" s="5" t="s">
        <v>9</v>
      </c>
      <c r="D12" s="5" t="s">
        <v>10</v>
      </c>
      <c r="E12" s="5"/>
      <c r="F12" s="5"/>
      <c r="G12" s="5"/>
      <c r="H12" s="5"/>
      <c r="I12" s="5"/>
      <c r="J12" s="5">
        <v>2</v>
      </c>
      <c r="K12" s="5">
        <v>14</v>
      </c>
      <c r="L12" s="5"/>
      <c r="M12" s="5"/>
      <c r="N12" s="5"/>
      <c r="O12" s="5"/>
      <c r="P12" s="5">
        <v>16</v>
      </c>
      <c r="Q12" s="5">
        <f t="shared" si="0"/>
        <v>16</v>
      </c>
    </row>
    <row r="13" spans="1:17" x14ac:dyDescent="0.3">
      <c r="A13" s="5" t="s">
        <v>189</v>
      </c>
      <c r="B13" s="5" t="s">
        <v>190</v>
      </c>
      <c r="C13" s="5" t="s">
        <v>9</v>
      </c>
      <c r="D13" s="5" t="s">
        <v>10</v>
      </c>
      <c r="E13" s="5"/>
      <c r="F13" s="5"/>
      <c r="G13" s="5"/>
      <c r="H13" s="5"/>
      <c r="I13" s="5"/>
      <c r="J13" s="5"/>
      <c r="K13" s="5"/>
      <c r="L13" s="5"/>
      <c r="M13" s="5"/>
      <c r="N13" s="5">
        <v>4</v>
      </c>
      <c r="O13" s="5"/>
      <c r="P13" s="5">
        <v>4</v>
      </c>
      <c r="Q13" s="5">
        <f t="shared" si="0"/>
        <v>4</v>
      </c>
    </row>
    <row r="14" spans="1:17" x14ac:dyDescent="0.3">
      <c r="A14" s="5" t="s">
        <v>191</v>
      </c>
      <c r="B14" s="5" t="s">
        <v>192</v>
      </c>
      <c r="C14" s="5" t="s">
        <v>9</v>
      </c>
      <c r="D14" s="5" t="s">
        <v>10</v>
      </c>
      <c r="E14" s="5"/>
      <c r="F14" s="5"/>
      <c r="G14" s="5"/>
      <c r="H14" s="5"/>
      <c r="I14" s="5"/>
      <c r="J14" s="5"/>
      <c r="K14" s="5"/>
      <c r="L14" s="5"/>
      <c r="M14" s="5"/>
      <c r="N14" s="5">
        <v>53</v>
      </c>
      <c r="O14" s="5"/>
      <c r="P14" s="5">
        <v>53</v>
      </c>
      <c r="Q14" s="5">
        <f t="shared" si="0"/>
        <v>53</v>
      </c>
    </row>
    <row r="15" spans="1:17" x14ac:dyDescent="0.3">
      <c r="A15" s="5" t="s">
        <v>193</v>
      </c>
      <c r="B15" s="5" t="s">
        <v>194</v>
      </c>
      <c r="C15" s="5" t="s">
        <v>9</v>
      </c>
      <c r="D15" s="5" t="s">
        <v>10</v>
      </c>
      <c r="E15" s="5"/>
      <c r="F15" s="5"/>
      <c r="G15" s="5"/>
      <c r="H15" s="5"/>
      <c r="I15" s="5"/>
      <c r="J15" s="5"/>
      <c r="K15" s="5"/>
      <c r="L15" s="5"/>
      <c r="M15" s="5"/>
      <c r="N15" s="5">
        <v>12</v>
      </c>
      <c r="O15" s="5"/>
      <c r="P15" s="5">
        <v>12</v>
      </c>
      <c r="Q15" s="5">
        <f t="shared" si="0"/>
        <v>12</v>
      </c>
    </row>
    <row r="16" spans="1:17" x14ac:dyDescent="0.3">
      <c r="A16" s="5" t="s">
        <v>29</v>
      </c>
      <c r="B16" s="5" t="s">
        <v>30</v>
      </c>
      <c r="C16" s="5" t="s">
        <v>9</v>
      </c>
      <c r="D16" s="5" t="s">
        <v>10</v>
      </c>
      <c r="E16" s="5"/>
      <c r="F16" s="5"/>
      <c r="G16" s="5"/>
      <c r="H16" s="5"/>
      <c r="I16" s="5"/>
      <c r="J16" s="5">
        <v>2</v>
      </c>
      <c r="K16" s="5">
        <v>5</v>
      </c>
      <c r="L16" s="5">
        <v>5</v>
      </c>
      <c r="M16" s="5">
        <v>7</v>
      </c>
      <c r="N16" s="5"/>
      <c r="O16" s="5"/>
      <c r="P16" s="5">
        <v>19</v>
      </c>
      <c r="Q16" s="5">
        <f t="shared" si="0"/>
        <v>7</v>
      </c>
    </row>
    <row r="17" spans="1:17" x14ac:dyDescent="0.3">
      <c r="A17" s="5" t="s">
        <v>45</v>
      </c>
      <c r="B17" s="5" t="s">
        <v>46</v>
      </c>
      <c r="C17" s="5" t="s">
        <v>9</v>
      </c>
      <c r="D17" s="5" t="s">
        <v>10</v>
      </c>
      <c r="E17" s="5"/>
      <c r="F17" s="5"/>
      <c r="G17" s="5"/>
      <c r="H17" s="5"/>
      <c r="I17" s="5"/>
      <c r="J17" s="5"/>
      <c r="K17" s="5">
        <v>1</v>
      </c>
      <c r="L17" s="5"/>
      <c r="M17" s="5">
        <v>1</v>
      </c>
      <c r="N17" s="5"/>
      <c r="O17" s="5"/>
      <c r="P17" s="5">
        <v>2</v>
      </c>
      <c r="Q17" s="5">
        <f t="shared" si="0"/>
        <v>1</v>
      </c>
    </row>
    <row r="18" spans="1:17" x14ac:dyDescent="0.3">
      <c r="A18" s="5" t="s">
        <v>407</v>
      </c>
      <c r="B18" s="5" t="s">
        <v>8</v>
      </c>
      <c r="C18" s="5" t="s">
        <v>9</v>
      </c>
      <c r="D18" s="5" t="s">
        <v>10</v>
      </c>
      <c r="E18" s="5">
        <v>6</v>
      </c>
      <c r="F18" s="5">
        <v>1</v>
      </c>
      <c r="G18" s="5">
        <v>6</v>
      </c>
      <c r="H18" s="5">
        <v>1</v>
      </c>
      <c r="I18" s="5">
        <v>1</v>
      </c>
      <c r="J18" s="5"/>
      <c r="K18" s="5"/>
      <c r="L18" s="5"/>
      <c r="M18" s="5"/>
      <c r="N18" s="5"/>
      <c r="O18" s="5"/>
      <c r="P18" s="5">
        <v>15</v>
      </c>
      <c r="Q18" s="5">
        <f t="shared" si="0"/>
        <v>15</v>
      </c>
    </row>
    <row r="19" spans="1:17" x14ac:dyDescent="0.3">
      <c r="A19" s="5" t="s">
        <v>65</v>
      </c>
      <c r="B19" s="5" t="s">
        <v>66</v>
      </c>
      <c r="C19" s="5" t="s">
        <v>9</v>
      </c>
      <c r="D19" s="5" t="s">
        <v>10</v>
      </c>
      <c r="E19" s="5"/>
      <c r="F19" s="5"/>
      <c r="G19" s="5"/>
      <c r="H19" s="5"/>
      <c r="I19" s="5"/>
      <c r="J19" s="5"/>
      <c r="K19" s="5"/>
      <c r="L19" s="5">
        <v>1</v>
      </c>
      <c r="M19" s="5"/>
      <c r="N19" s="5"/>
      <c r="O19" s="5"/>
      <c r="P19" s="5">
        <v>1</v>
      </c>
      <c r="Q19" s="5">
        <f t="shared" si="0"/>
        <v>0</v>
      </c>
    </row>
    <row r="20" spans="1:17" x14ac:dyDescent="0.3">
      <c r="A20" s="5" t="s">
        <v>67</v>
      </c>
      <c r="B20" s="5" t="s">
        <v>68</v>
      </c>
      <c r="C20" s="5" t="s">
        <v>9</v>
      </c>
      <c r="D20" s="5" t="s">
        <v>10</v>
      </c>
      <c r="E20" s="5">
        <v>1</v>
      </c>
      <c r="F20" s="5">
        <v>1</v>
      </c>
      <c r="G20" s="5">
        <v>3</v>
      </c>
      <c r="H20" s="5">
        <v>5</v>
      </c>
      <c r="I20" s="5">
        <v>4</v>
      </c>
      <c r="J20" s="5">
        <v>3</v>
      </c>
      <c r="K20" s="5">
        <v>1</v>
      </c>
      <c r="L20" s="5">
        <v>2</v>
      </c>
      <c r="M20" s="5"/>
      <c r="N20" s="5"/>
      <c r="O20" s="5"/>
      <c r="P20" s="5">
        <v>20</v>
      </c>
      <c r="Q20" s="5">
        <f t="shared" si="0"/>
        <v>18</v>
      </c>
    </row>
    <row r="21" spans="1:17" x14ac:dyDescent="0.3">
      <c r="A21" s="5" t="s">
        <v>69</v>
      </c>
      <c r="B21" s="5" t="s">
        <v>70</v>
      </c>
      <c r="C21" s="5" t="s">
        <v>9</v>
      </c>
      <c r="D21" s="5" t="s">
        <v>10</v>
      </c>
      <c r="E21" s="5"/>
      <c r="F21" s="5"/>
      <c r="G21" s="5"/>
      <c r="H21" s="5">
        <v>2</v>
      </c>
      <c r="I21" s="5"/>
      <c r="J21" s="5">
        <v>1</v>
      </c>
      <c r="K21" s="5">
        <v>2</v>
      </c>
      <c r="L21" s="5"/>
      <c r="M21" s="5"/>
      <c r="N21" s="5"/>
      <c r="O21" s="5"/>
      <c r="P21" s="5">
        <v>5</v>
      </c>
      <c r="Q21" s="5">
        <f t="shared" si="0"/>
        <v>5</v>
      </c>
    </row>
    <row r="22" spans="1:17" x14ac:dyDescent="0.3">
      <c r="A22" s="5" t="s">
        <v>197</v>
      </c>
      <c r="B22" s="5" t="s">
        <v>198</v>
      </c>
      <c r="C22" s="5" t="s">
        <v>9</v>
      </c>
      <c r="D22" s="5" t="s">
        <v>10</v>
      </c>
      <c r="E22" s="5"/>
      <c r="F22" s="5"/>
      <c r="G22" s="5"/>
      <c r="H22" s="5"/>
      <c r="I22" s="5"/>
      <c r="J22" s="5"/>
      <c r="K22" s="5">
        <v>1</v>
      </c>
      <c r="L22" s="5"/>
      <c r="M22" s="5"/>
      <c r="N22" s="5"/>
      <c r="O22" s="5"/>
      <c r="P22" s="5">
        <v>1</v>
      </c>
      <c r="Q22" s="5">
        <f t="shared" si="0"/>
        <v>1</v>
      </c>
    </row>
    <row r="23" spans="1:17" x14ac:dyDescent="0.3">
      <c r="A23" s="5" t="s">
        <v>71</v>
      </c>
      <c r="B23" s="5" t="s">
        <v>72</v>
      </c>
      <c r="C23" s="5" t="s">
        <v>9</v>
      </c>
      <c r="D23" s="5" t="s">
        <v>10</v>
      </c>
      <c r="E23" s="5"/>
      <c r="F23" s="5"/>
      <c r="G23" s="5">
        <v>1</v>
      </c>
      <c r="H23" s="5">
        <v>1</v>
      </c>
      <c r="I23" s="5"/>
      <c r="J23" s="5"/>
      <c r="K23" s="5"/>
      <c r="L23" s="5"/>
      <c r="M23" s="5"/>
      <c r="N23" s="5"/>
      <c r="O23" s="5"/>
      <c r="P23" s="5">
        <v>2</v>
      </c>
      <c r="Q23" s="5">
        <f t="shared" si="0"/>
        <v>2</v>
      </c>
    </row>
    <row r="24" spans="1:17" x14ac:dyDescent="0.3">
      <c r="A24" s="5" t="s">
        <v>73</v>
      </c>
      <c r="B24" s="5" t="s">
        <v>74</v>
      </c>
      <c r="C24" s="5" t="s">
        <v>9</v>
      </c>
      <c r="D24" s="5" t="s">
        <v>10</v>
      </c>
      <c r="E24" s="5"/>
      <c r="F24" s="5"/>
      <c r="G24" s="5"/>
      <c r="H24" s="5"/>
      <c r="I24" s="5"/>
      <c r="J24" s="5">
        <v>2</v>
      </c>
      <c r="K24" s="5">
        <v>1</v>
      </c>
      <c r="L24" s="5"/>
      <c r="M24" s="5"/>
      <c r="N24" s="5"/>
      <c r="O24" s="5"/>
      <c r="P24" s="5">
        <v>3</v>
      </c>
      <c r="Q24" s="5">
        <f t="shared" si="0"/>
        <v>3</v>
      </c>
    </row>
    <row r="25" spans="1:17" x14ac:dyDescent="0.3">
      <c r="A25" s="5" t="s">
        <v>75</v>
      </c>
      <c r="B25" s="5" t="s">
        <v>76</v>
      </c>
      <c r="C25" s="5" t="s">
        <v>9</v>
      </c>
      <c r="D25" s="5" t="s">
        <v>10</v>
      </c>
      <c r="E25" s="5"/>
      <c r="F25" s="5"/>
      <c r="G25" s="5"/>
      <c r="H25" s="5"/>
      <c r="I25" s="5"/>
      <c r="J25" s="5"/>
      <c r="K25" s="5">
        <v>1</v>
      </c>
      <c r="L25" s="5"/>
      <c r="M25" s="5"/>
      <c r="N25" s="5"/>
      <c r="O25" s="5"/>
      <c r="P25" s="5">
        <v>1</v>
      </c>
      <c r="Q25" s="5">
        <f t="shared" si="0"/>
        <v>1</v>
      </c>
    </row>
    <row r="26" spans="1:17" x14ac:dyDescent="0.3">
      <c r="A26" s="5" t="s">
        <v>199</v>
      </c>
      <c r="B26" s="5" t="s">
        <v>200</v>
      </c>
      <c r="C26" s="5" t="s">
        <v>9</v>
      </c>
      <c r="D26" s="5" t="s">
        <v>10</v>
      </c>
      <c r="E26" s="5"/>
      <c r="F26" s="5"/>
      <c r="G26" s="5">
        <v>1</v>
      </c>
      <c r="H26" s="5"/>
      <c r="I26" s="5"/>
      <c r="J26" s="5"/>
      <c r="K26" s="5"/>
      <c r="L26" s="5"/>
      <c r="M26" s="5"/>
      <c r="N26" s="5"/>
      <c r="O26" s="5"/>
      <c r="P26" s="5">
        <v>1</v>
      </c>
      <c r="Q26" s="5">
        <f t="shared" si="0"/>
        <v>1</v>
      </c>
    </row>
    <row r="27" spans="1:17" x14ac:dyDescent="0.3">
      <c r="A27" s="5" t="s">
        <v>77</v>
      </c>
      <c r="B27" s="5" t="s">
        <v>78</v>
      </c>
      <c r="C27" s="5" t="s">
        <v>9</v>
      </c>
      <c r="D27" s="5" t="s">
        <v>10</v>
      </c>
      <c r="E27" s="5">
        <v>3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>
        <v>4</v>
      </c>
      <c r="Q27" s="5">
        <f t="shared" si="0"/>
        <v>4</v>
      </c>
    </row>
    <row r="28" spans="1:17" x14ac:dyDescent="0.3">
      <c r="A28" s="5" t="s">
        <v>79</v>
      </c>
      <c r="B28" s="5" t="s">
        <v>80</v>
      </c>
      <c r="C28" s="5" t="s">
        <v>9</v>
      </c>
      <c r="D28" s="5" t="s">
        <v>10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v>2</v>
      </c>
      <c r="P28" s="5">
        <v>2</v>
      </c>
      <c r="Q28" s="5">
        <f t="shared" si="0"/>
        <v>2</v>
      </c>
    </row>
    <row r="29" spans="1:17" x14ac:dyDescent="0.3">
      <c r="A29" s="5" t="s">
        <v>81</v>
      </c>
      <c r="B29" s="5" t="s">
        <v>82</v>
      </c>
      <c r="C29" s="5" t="s">
        <v>9</v>
      </c>
      <c r="D29" s="5" t="s">
        <v>10</v>
      </c>
      <c r="E29" s="5"/>
      <c r="F29" s="5"/>
      <c r="G29" s="5">
        <v>1</v>
      </c>
      <c r="H29" s="5"/>
      <c r="I29" s="5"/>
      <c r="J29" s="5"/>
      <c r="K29" s="5"/>
      <c r="L29" s="5"/>
      <c r="M29" s="5"/>
      <c r="N29" s="5"/>
      <c r="O29" s="5"/>
      <c r="P29" s="5">
        <v>1</v>
      </c>
      <c r="Q29" s="5">
        <f t="shared" si="0"/>
        <v>1</v>
      </c>
    </row>
    <row r="30" spans="1:17" x14ac:dyDescent="0.3">
      <c r="A30" s="5" t="s">
        <v>83</v>
      </c>
      <c r="B30" s="5" t="s">
        <v>84</v>
      </c>
      <c r="C30" s="5" t="s">
        <v>9</v>
      </c>
      <c r="D30" s="5" t="s">
        <v>10</v>
      </c>
      <c r="E30" s="5"/>
      <c r="F30" s="5"/>
      <c r="G30" s="5"/>
      <c r="H30" s="5">
        <v>1</v>
      </c>
      <c r="I30" s="5">
        <v>2</v>
      </c>
      <c r="J30" s="5"/>
      <c r="K30" s="5"/>
      <c r="L30" s="5"/>
      <c r="M30" s="5"/>
      <c r="N30" s="5"/>
      <c r="O30" s="5"/>
      <c r="P30" s="5">
        <v>3</v>
      </c>
      <c r="Q30" s="5">
        <f t="shared" si="0"/>
        <v>3</v>
      </c>
    </row>
    <row r="31" spans="1:17" x14ac:dyDescent="0.3">
      <c r="A31" s="5" t="s">
        <v>85</v>
      </c>
      <c r="B31" s="5" t="s">
        <v>86</v>
      </c>
      <c r="C31" s="5" t="s">
        <v>9</v>
      </c>
      <c r="D31" s="5" t="s">
        <v>10</v>
      </c>
      <c r="E31" s="5"/>
      <c r="F31" s="5">
        <v>1</v>
      </c>
      <c r="G31" s="5"/>
      <c r="H31" s="5">
        <v>1</v>
      </c>
      <c r="I31" s="5">
        <v>1</v>
      </c>
      <c r="J31" s="5"/>
      <c r="K31" s="5"/>
      <c r="L31" s="5"/>
      <c r="M31" s="5"/>
      <c r="N31" s="5"/>
      <c r="O31" s="5"/>
      <c r="P31" s="5">
        <v>3</v>
      </c>
      <c r="Q31" s="5">
        <f t="shared" si="0"/>
        <v>3</v>
      </c>
    </row>
    <row r="32" spans="1:17" x14ac:dyDescent="0.3">
      <c r="A32" s="5" t="s">
        <v>87</v>
      </c>
      <c r="B32" s="5" t="s">
        <v>88</v>
      </c>
      <c r="C32" s="5" t="s">
        <v>9</v>
      </c>
      <c r="D32" s="5" t="s">
        <v>10</v>
      </c>
      <c r="E32" s="5"/>
      <c r="F32" s="5"/>
      <c r="G32" s="5">
        <v>2</v>
      </c>
      <c r="H32" s="5">
        <v>1</v>
      </c>
      <c r="I32" s="5"/>
      <c r="J32" s="5"/>
      <c r="K32" s="5"/>
      <c r="L32" s="5"/>
      <c r="M32" s="5"/>
      <c r="N32" s="5"/>
      <c r="O32" s="5"/>
      <c r="P32" s="5">
        <v>3</v>
      </c>
      <c r="Q32" s="5">
        <f t="shared" si="0"/>
        <v>3</v>
      </c>
    </row>
    <row r="33" spans="1:17" x14ac:dyDescent="0.3">
      <c r="A33" s="5" t="s">
        <v>283</v>
      </c>
      <c r="B33" s="5" t="s">
        <v>284</v>
      </c>
      <c r="C33" s="5" t="s">
        <v>9</v>
      </c>
      <c r="D33" s="5" t="s">
        <v>10</v>
      </c>
      <c r="E33" s="5">
        <v>1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>
        <v>3</v>
      </c>
      <c r="Q33" s="5">
        <f t="shared" si="0"/>
        <v>3</v>
      </c>
    </row>
    <row r="34" spans="1:17" x14ac:dyDescent="0.3">
      <c r="A34" s="5" t="s">
        <v>95</v>
      </c>
      <c r="B34" s="5" t="s">
        <v>96</v>
      </c>
      <c r="C34" s="5" t="s">
        <v>9</v>
      </c>
      <c r="D34" s="5" t="s">
        <v>10</v>
      </c>
      <c r="E34" s="5"/>
      <c r="F34" s="5"/>
      <c r="G34" s="5"/>
      <c r="H34" s="5">
        <v>2</v>
      </c>
      <c r="I34" s="5"/>
      <c r="J34" s="5"/>
      <c r="K34" s="5"/>
      <c r="L34" s="5"/>
      <c r="M34" s="5"/>
      <c r="N34" s="5"/>
      <c r="O34" s="5"/>
      <c r="P34" s="5">
        <v>2</v>
      </c>
      <c r="Q34" s="5">
        <f t="shared" si="0"/>
        <v>2</v>
      </c>
    </row>
    <row r="35" spans="1:17" x14ac:dyDescent="0.3">
      <c r="A35" s="5" t="s">
        <v>408</v>
      </c>
      <c r="B35" s="5" t="s">
        <v>409</v>
      </c>
      <c r="C35" s="5" t="s">
        <v>9</v>
      </c>
      <c r="D35" s="5" t="s">
        <v>10</v>
      </c>
      <c r="E35" s="5"/>
      <c r="F35" s="5"/>
      <c r="G35" s="5">
        <v>2</v>
      </c>
      <c r="H35" s="5">
        <v>1</v>
      </c>
      <c r="I35" s="5">
        <v>7</v>
      </c>
      <c r="J35" s="5">
        <v>3</v>
      </c>
      <c r="K35" s="5"/>
      <c r="L35" s="5"/>
      <c r="M35" s="5"/>
      <c r="N35" s="5"/>
      <c r="O35" s="5"/>
      <c r="P35" s="5">
        <v>13</v>
      </c>
      <c r="Q35" s="5">
        <f t="shared" si="0"/>
        <v>13</v>
      </c>
    </row>
    <row r="36" spans="1:17" x14ac:dyDescent="0.3">
      <c r="A36" s="5" t="s">
        <v>410</v>
      </c>
      <c r="B36" s="5" t="s">
        <v>411</v>
      </c>
      <c r="C36" s="5" t="s">
        <v>9</v>
      </c>
      <c r="D36" s="5" t="s">
        <v>10</v>
      </c>
      <c r="E36" s="5"/>
      <c r="F36" s="5">
        <v>1</v>
      </c>
      <c r="G36" s="5">
        <v>1</v>
      </c>
      <c r="H36" s="5"/>
      <c r="I36" s="5">
        <v>6</v>
      </c>
      <c r="J36" s="5">
        <v>17</v>
      </c>
      <c r="K36" s="5">
        <v>4</v>
      </c>
      <c r="L36" s="5">
        <v>5</v>
      </c>
      <c r="M36" s="5">
        <v>6</v>
      </c>
      <c r="N36" s="5"/>
      <c r="O36" s="5"/>
      <c r="P36" s="5">
        <v>40</v>
      </c>
      <c r="Q36" s="5">
        <f t="shared" si="0"/>
        <v>29</v>
      </c>
    </row>
    <row r="37" spans="1:17" x14ac:dyDescent="0.3">
      <c r="A37" s="5" t="s">
        <v>412</v>
      </c>
      <c r="B37" s="5" t="s">
        <v>413</v>
      </c>
      <c r="C37" s="5" t="s">
        <v>9</v>
      </c>
      <c r="D37" s="5" t="s">
        <v>10</v>
      </c>
      <c r="E37" s="5">
        <v>7</v>
      </c>
      <c r="F37" s="5">
        <v>3</v>
      </c>
      <c r="G37" s="5">
        <v>7</v>
      </c>
      <c r="H37" s="5">
        <v>6</v>
      </c>
      <c r="I37" s="5">
        <v>15</v>
      </c>
      <c r="J37" s="5">
        <v>8</v>
      </c>
      <c r="K37" s="5">
        <v>5</v>
      </c>
      <c r="L37" s="5">
        <v>20</v>
      </c>
      <c r="M37" s="5">
        <v>17</v>
      </c>
      <c r="N37" s="5"/>
      <c r="O37" s="5"/>
      <c r="P37" s="5">
        <v>88</v>
      </c>
      <c r="Q37" s="5">
        <f t="shared" si="0"/>
        <v>51</v>
      </c>
    </row>
    <row r="38" spans="1:17" x14ac:dyDescent="0.3">
      <c r="A38" s="5" t="s">
        <v>414</v>
      </c>
      <c r="B38" s="5" t="s">
        <v>415</v>
      </c>
      <c r="C38" s="5" t="s">
        <v>9</v>
      </c>
      <c r="D38" s="5" t="s">
        <v>10</v>
      </c>
      <c r="E38" s="5">
        <v>4</v>
      </c>
      <c r="F38" s="5">
        <v>10</v>
      </c>
      <c r="G38" s="5">
        <v>10</v>
      </c>
      <c r="H38" s="5">
        <v>13</v>
      </c>
      <c r="I38" s="5">
        <v>9</v>
      </c>
      <c r="J38" s="5">
        <v>9</v>
      </c>
      <c r="K38" s="5">
        <v>19</v>
      </c>
      <c r="L38" s="5">
        <v>11</v>
      </c>
      <c r="M38" s="5">
        <v>15</v>
      </c>
      <c r="N38" s="5"/>
      <c r="O38" s="5"/>
      <c r="P38" s="5">
        <v>100</v>
      </c>
      <c r="Q38" s="5">
        <f t="shared" si="0"/>
        <v>74</v>
      </c>
    </row>
    <row r="39" spans="1:17" x14ac:dyDescent="0.3">
      <c r="A39" s="5" t="s">
        <v>416</v>
      </c>
      <c r="B39" s="5" t="s">
        <v>417</v>
      </c>
      <c r="C39" s="5" t="s">
        <v>9</v>
      </c>
      <c r="D39" s="5" t="s">
        <v>10</v>
      </c>
      <c r="E39" s="5"/>
      <c r="F39" s="5"/>
      <c r="G39" s="5"/>
      <c r="H39" s="5"/>
      <c r="I39" s="5">
        <v>2</v>
      </c>
      <c r="J39" s="5">
        <v>4</v>
      </c>
      <c r="K39" s="5">
        <v>13</v>
      </c>
      <c r="L39" s="5">
        <v>16</v>
      </c>
      <c r="M39" s="5">
        <v>4</v>
      </c>
      <c r="N39" s="5"/>
      <c r="O39" s="5"/>
      <c r="P39" s="5">
        <v>39</v>
      </c>
      <c r="Q39" s="5">
        <f t="shared" si="0"/>
        <v>19</v>
      </c>
    </row>
    <row r="40" spans="1:17" x14ac:dyDescent="0.3">
      <c r="A40" s="5" t="s">
        <v>418</v>
      </c>
      <c r="B40" s="5" t="s">
        <v>419</v>
      </c>
      <c r="C40" s="5" t="s">
        <v>9</v>
      </c>
      <c r="D40" s="5" t="s">
        <v>10</v>
      </c>
      <c r="E40" s="5">
        <v>1</v>
      </c>
      <c r="F40" s="5">
        <v>1</v>
      </c>
      <c r="G40" s="5">
        <v>4</v>
      </c>
      <c r="H40" s="5">
        <v>2</v>
      </c>
      <c r="I40" s="5">
        <v>11</v>
      </c>
      <c r="J40" s="5">
        <v>10</v>
      </c>
      <c r="K40" s="5">
        <v>9</v>
      </c>
      <c r="L40" s="5">
        <v>7</v>
      </c>
      <c r="M40" s="5">
        <v>5</v>
      </c>
      <c r="N40" s="5"/>
      <c r="O40" s="5"/>
      <c r="P40" s="5">
        <v>50</v>
      </c>
      <c r="Q40" s="5">
        <f t="shared" si="0"/>
        <v>38</v>
      </c>
    </row>
    <row r="41" spans="1:17" x14ac:dyDescent="0.3">
      <c r="A41" s="5" t="s">
        <v>420</v>
      </c>
      <c r="B41" s="5" t="s">
        <v>421</v>
      </c>
      <c r="C41" s="5" t="s">
        <v>9</v>
      </c>
      <c r="D41" s="5" t="s">
        <v>10</v>
      </c>
      <c r="E41" s="5">
        <v>2</v>
      </c>
      <c r="F41" s="5">
        <v>1</v>
      </c>
      <c r="G41" s="5">
        <v>5</v>
      </c>
      <c r="H41" s="5">
        <v>6</v>
      </c>
      <c r="I41" s="5">
        <v>27</v>
      </c>
      <c r="J41" s="5">
        <v>25</v>
      </c>
      <c r="K41" s="5">
        <v>20</v>
      </c>
      <c r="L41" s="5">
        <v>20</v>
      </c>
      <c r="M41" s="5">
        <v>4</v>
      </c>
      <c r="N41" s="5"/>
      <c r="O41" s="5"/>
      <c r="P41" s="5">
        <v>110</v>
      </c>
      <c r="Q41" s="5">
        <f t="shared" si="0"/>
        <v>86</v>
      </c>
    </row>
    <row r="42" spans="1:17" x14ac:dyDescent="0.3">
      <c r="A42" s="5" t="s">
        <v>422</v>
      </c>
      <c r="B42" s="5" t="s">
        <v>423</v>
      </c>
      <c r="C42" s="5" t="s">
        <v>9</v>
      </c>
      <c r="D42" s="5" t="s">
        <v>10</v>
      </c>
      <c r="E42" s="5">
        <v>4</v>
      </c>
      <c r="F42" s="5">
        <v>4</v>
      </c>
      <c r="G42" s="5">
        <v>8</v>
      </c>
      <c r="H42" s="5">
        <v>4</v>
      </c>
      <c r="I42" s="5"/>
      <c r="J42" s="5">
        <v>5</v>
      </c>
      <c r="K42" s="5"/>
      <c r="L42" s="5">
        <v>13</v>
      </c>
      <c r="M42" s="5">
        <v>17</v>
      </c>
      <c r="N42" s="5"/>
      <c r="O42" s="5"/>
      <c r="P42" s="5">
        <v>55</v>
      </c>
      <c r="Q42" s="5">
        <f t="shared" si="0"/>
        <v>25</v>
      </c>
    </row>
    <row r="43" spans="1:17" x14ac:dyDescent="0.3">
      <c r="A43" s="5" t="s">
        <v>424</v>
      </c>
      <c r="B43" s="5" t="s">
        <v>425</v>
      </c>
      <c r="C43" s="5" t="s">
        <v>9</v>
      </c>
      <c r="D43" s="5" t="s">
        <v>10</v>
      </c>
      <c r="E43" s="5">
        <v>1</v>
      </c>
      <c r="F43" s="5">
        <v>9</v>
      </c>
      <c r="G43" s="5">
        <v>9</v>
      </c>
      <c r="H43" s="5">
        <v>8</v>
      </c>
      <c r="I43" s="5">
        <v>7</v>
      </c>
      <c r="J43" s="5">
        <v>4</v>
      </c>
      <c r="K43" s="5"/>
      <c r="L43" s="5"/>
      <c r="M43" s="5"/>
      <c r="N43" s="5"/>
      <c r="O43" s="5"/>
      <c r="P43" s="5">
        <v>38</v>
      </c>
      <c r="Q43" s="5">
        <f t="shared" si="0"/>
        <v>38</v>
      </c>
    </row>
    <row r="44" spans="1:17" x14ac:dyDescent="0.3">
      <c r="A44" s="5" t="s">
        <v>426</v>
      </c>
      <c r="B44" s="5" t="s">
        <v>427</v>
      </c>
      <c r="C44" s="5" t="s">
        <v>9</v>
      </c>
      <c r="D44" s="5" t="s">
        <v>10</v>
      </c>
      <c r="E44" s="5">
        <v>11</v>
      </c>
      <c r="F44" s="5">
        <v>6</v>
      </c>
      <c r="G44" s="5">
        <v>10</v>
      </c>
      <c r="H44" s="5">
        <v>39</v>
      </c>
      <c r="I44" s="5">
        <v>15</v>
      </c>
      <c r="J44" s="5">
        <v>19</v>
      </c>
      <c r="K44" s="5">
        <v>11</v>
      </c>
      <c r="L44" s="5">
        <v>13</v>
      </c>
      <c r="M44" s="5">
        <v>13</v>
      </c>
      <c r="N44" s="5"/>
      <c r="O44" s="5"/>
      <c r="P44" s="5">
        <v>137</v>
      </c>
      <c r="Q44" s="5">
        <f t="shared" si="0"/>
        <v>111</v>
      </c>
    </row>
    <row r="45" spans="1:17" x14ac:dyDescent="0.3">
      <c r="A45" s="5" t="s">
        <v>428</v>
      </c>
      <c r="B45" s="5" t="s">
        <v>429</v>
      </c>
      <c r="C45" s="5" t="s">
        <v>9</v>
      </c>
      <c r="D45" s="5" t="s">
        <v>10</v>
      </c>
      <c r="E45" s="5">
        <v>3</v>
      </c>
      <c r="F45" s="5">
        <v>9</v>
      </c>
      <c r="G45" s="5">
        <v>8</v>
      </c>
      <c r="H45" s="5">
        <v>4</v>
      </c>
      <c r="I45" s="5">
        <v>4</v>
      </c>
      <c r="J45" s="5"/>
      <c r="K45" s="5"/>
      <c r="L45" s="5"/>
      <c r="M45" s="5"/>
      <c r="N45" s="5"/>
      <c r="O45" s="5"/>
      <c r="P45" s="5">
        <v>28</v>
      </c>
      <c r="Q45" s="5">
        <f t="shared" si="0"/>
        <v>28</v>
      </c>
    </row>
    <row r="46" spans="1:17" x14ac:dyDescent="0.3">
      <c r="A46" s="5" t="s">
        <v>97</v>
      </c>
      <c r="B46" s="5" t="s">
        <v>98</v>
      </c>
      <c r="C46" s="5" t="s">
        <v>9</v>
      </c>
      <c r="D46" s="5" t="s">
        <v>10</v>
      </c>
      <c r="E46" s="5"/>
      <c r="F46" s="5"/>
      <c r="G46" s="5"/>
      <c r="H46" s="5"/>
      <c r="I46" s="5"/>
      <c r="J46" s="5"/>
      <c r="K46" s="5"/>
      <c r="L46" s="5"/>
      <c r="M46" s="5">
        <v>2</v>
      </c>
      <c r="N46" s="5"/>
      <c r="O46" s="5"/>
      <c r="P46" s="5">
        <v>2</v>
      </c>
      <c r="Q46" s="5">
        <f t="shared" si="0"/>
        <v>0</v>
      </c>
    </row>
    <row r="47" spans="1:17" x14ac:dyDescent="0.3">
      <c r="A47" s="5" t="s">
        <v>207</v>
      </c>
      <c r="B47" s="5" t="s">
        <v>208</v>
      </c>
      <c r="C47" s="5" t="s">
        <v>9</v>
      </c>
      <c r="D47" s="5" t="s">
        <v>10</v>
      </c>
      <c r="E47" s="5"/>
      <c r="F47" s="5"/>
      <c r="G47" s="5">
        <v>2</v>
      </c>
      <c r="H47" s="5">
        <v>1</v>
      </c>
      <c r="I47" s="5"/>
      <c r="J47" s="5">
        <v>1</v>
      </c>
      <c r="K47" s="5"/>
      <c r="L47" s="5"/>
      <c r="M47" s="5"/>
      <c r="N47" s="5"/>
      <c r="O47" s="5"/>
      <c r="P47" s="5">
        <v>4</v>
      </c>
      <c r="Q47" s="5">
        <f t="shared" si="0"/>
        <v>4</v>
      </c>
    </row>
    <row r="48" spans="1:17" x14ac:dyDescent="0.3">
      <c r="A48" s="5" t="s">
        <v>430</v>
      </c>
      <c r="B48" s="5" t="s">
        <v>431</v>
      </c>
      <c r="C48" s="5" t="s">
        <v>9</v>
      </c>
      <c r="D48" s="5" t="s">
        <v>10</v>
      </c>
      <c r="E48" s="5">
        <v>33</v>
      </c>
      <c r="F48" s="5">
        <v>19</v>
      </c>
      <c r="G48" s="5">
        <v>23</v>
      </c>
      <c r="H48" s="5">
        <v>26</v>
      </c>
      <c r="I48" s="5">
        <v>14</v>
      </c>
      <c r="J48" s="5">
        <v>1</v>
      </c>
      <c r="K48" s="5"/>
      <c r="L48" s="5">
        <v>4</v>
      </c>
      <c r="M48" s="5"/>
      <c r="N48" s="5"/>
      <c r="O48" s="5"/>
      <c r="P48" s="5">
        <v>120</v>
      </c>
      <c r="Q48" s="5">
        <f t="shared" si="0"/>
        <v>116</v>
      </c>
    </row>
    <row r="49" spans="1:17" x14ac:dyDescent="0.3">
      <c r="A49" s="5" t="s">
        <v>432</v>
      </c>
      <c r="B49" s="5" t="s">
        <v>433</v>
      </c>
      <c r="C49" s="5" t="s">
        <v>9</v>
      </c>
      <c r="D49" s="5" t="s">
        <v>10</v>
      </c>
      <c r="E49" s="5">
        <v>3</v>
      </c>
      <c r="F49" s="5">
        <v>11</v>
      </c>
      <c r="G49" s="5">
        <v>6</v>
      </c>
      <c r="H49" s="5">
        <v>2</v>
      </c>
      <c r="I49" s="5">
        <v>4</v>
      </c>
      <c r="J49" s="5"/>
      <c r="K49" s="5">
        <v>2</v>
      </c>
      <c r="L49" s="5"/>
      <c r="M49" s="5">
        <v>1</v>
      </c>
      <c r="N49" s="5"/>
      <c r="O49" s="5"/>
      <c r="P49" s="5">
        <v>29</v>
      </c>
      <c r="Q49" s="5">
        <f t="shared" si="0"/>
        <v>28</v>
      </c>
    </row>
    <row r="50" spans="1:17" x14ac:dyDescent="0.3">
      <c r="A50" s="5" t="s">
        <v>386</v>
      </c>
      <c r="B50" s="5" t="s">
        <v>387</v>
      </c>
      <c r="C50" s="5" t="s">
        <v>9</v>
      </c>
      <c r="D50" s="5" t="s">
        <v>10</v>
      </c>
      <c r="E50" s="5"/>
      <c r="F50" s="5">
        <v>1</v>
      </c>
      <c r="G50" s="5">
        <v>1</v>
      </c>
      <c r="H50" s="5">
        <v>1</v>
      </c>
      <c r="I50" s="5"/>
      <c r="J50" s="5"/>
      <c r="K50" s="5"/>
      <c r="L50" s="5"/>
      <c r="M50" s="5"/>
      <c r="N50" s="5"/>
      <c r="O50" s="5"/>
      <c r="P50" s="5">
        <v>3</v>
      </c>
      <c r="Q50" s="5">
        <f t="shared" si="0"/>
        <v>3</v>
      </c>
    </row>
    <row r="51" spans="1:17" x14ac:dyDescent="0.3">
      <c r="A51" s="5" t="s">
        <v>101</v>
      </c>
      <c r="B51" s="5" t="s">
        <v>102</v>
      </c>
      <c r="C51" s="5" t="s">
        <v>9</v>
      </c>
      <c r="D51" s="5" t="s">
        <v>10</v>
      </c>
      <c r="E51" s="5">
        <v>1</v>
      </c>
      <c r="F51" s="5"/>
      <c r="G51" s="5">
        <v>1</v>
      </c>
      <c r="H51" s="5">
        <v>2</v>
      </c>
      <c r="I51" s="5">
        <v>3</v>
      </c>
      <c r="J51" s="5">
        <v>3</v>
      </c>
      <c r="K51" s="5">
        <v>6</v>
      </c>
      <c r="L51" s="5"/>
      <c r="M51" s="5">
        <v>3</v>
      </c>
      <c r="N51" s="5"/>
      <c r="O51" s="5"/>
      <c r="P51" s="5">
        <v>19</v>
      </c>
      <c r="Q51" s="5">
        <f t="shared" si="0"/>
        <v>16</v>
      </c>
    </row>
    <row r="52" spans="1:17" x14ac:dyDescent="0.3">
      <c r="A52" s="5" t="s">
        <v>390</v>
      </c>
      <c r="B52" s="5" t="s">
        <v>391</v>
      </c>
      <c r="C52" s="5" t="s">
        <v>9</v>
      </c>
      <c r="D52" s="5" t="s">
        <v>10</v>
      </c>
      <c r="E52" s="5"/>
      <c r="F52" s="5"/>
      <c r="G52" s="5"/>
      <c r="H52" s="5">
        <v>1</v>
      </c>
      <c r="I52" s="5">
        <v>2</v>
      </c>
      <c r="J52" s="5"/>
      <c r="K52" s="5"/>
      <c r="L52" s="5"/>
      <c r="M52" s="5"/>
      <c r="N52" s="5"/>
      <c r="O52" s="5"/>
      <c r="P52" s="5">
        <v>3</v>
      </c>
      <c r="Q52" s="5">
        <f t="shared" si="0"/>
        <v>3</v>
      </c>
    </row>
    <row r="53" spans="1:17" x14ac:dyDescent="0.3">
      <c r="A53" s="5" t="s">
        <v>256</v>
      </c>
      <c r="B53" s="5" t="s">
        <v>257</v>
      </c>
      <c r="C53" s="5" t="s">
        <v>9</v>
      </c>
      <c r="D53" s="5" t="s">
        <v>10</v>
      </c>
      <c r="E53" s="5"/>
      <c r="F53" s="5">
        <v>1</v>
      </c>
      <c r="G53" s="5">
        <v>1</v>
      </c>
      <c r="H53" s="5"/>
      <c r="I53" s="5"/>
      <c r="J53" s="5"/>
      <c r="K53" s="5"/>
      <c r="L53" s="5">
        <v>3</v>
      </c>
      <c r="M53" s="5"/>
      <c r="N53" s="5"/>
      <c r="O53" s="5"/>
      <c r="P53" s="5">
        <v>5</v>
      </c>
      <c r="Q53" s="5">
        <f t="shared" si="0"/>
        <v>2</v>
      </c>
    </row>
    <row r="54" spans="1:17" x14ac:dyDescent="0.3">
      <c r="A54" s="5" t="s">
        <v>103</v>
      </c>
      <c r="B54" s="5" t="s">
        <v>104</v>
      </c>
      <c r="C54" s="5" t="s">
        <v>9</v>
      </c>
      <c r="D54" s="5" t="s">
        <v>10</v>
      </c>
      <c r="E54" s="5">
        <v>9</v>
      </c>
      <c r="F54" s="5">
        <v>3</v>
      </c>
      <c r="G54" s="5"/>
      <c r="H54" s="5"/>
      <c r="I54" s="5"/>
      <c r="J54" s="5"/>
      <c r="K54" s="5"/>
      <c r="L54" s="5"/>
      <c r="M54" s="5"/>
      <c r="N54" s="5"/>
      <c r="O54" s="5"/>
      <c r="P54" s="5">
        <v>12</v>
      </c>
      <c r="Q54" s="5">
        <f t="shared" si="0"/>
        <v>12</v>
      </c>
    </row>
    <row r="55" spans="1:17" x14ac:dyDescent="0.3">
      <c r="A55" s="5" t="s">
        <v>105</v>
      </c>
      <c r="B55" s="5" t="s">
        <v>106</v>
      </c>
      <c r="C55" s="5" t="s">
        <v>9</v>
      </c>
      <c r="D55" s="5" t="s">
        <v>10</v>
      </c>
      <c r="E55" s="5">
        <v>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>
        <v>3</v>
      </c>
      <c r="Q55" s="5">
        <f t="shared" si="0"/>
        <v>3</v>
      </c>
    </row>
    <row r="56" spans="1:17" x14ac:dyDescent="0.3">
      <c r="A56" s="5" t="s">
        <v>107</v>
      </c>
      <c r="B56" s="5" t="s">
        <v>108</v>
      </c>
      <c r="C56" s="5" t="s">
        <v>9</v>
      </c>
      <c r="D56" s="5" t="s">
        <v>10</v>
      </c>
      <c r="E56" s="5">
        <v>10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>
        <v>10</v>
      </c>
      <c r="Q56" s="5">
        <f t="shared" si="0"/>
        <v>10</v>
      </c>
    </row>
    <row r="57" spans="1:17" x14ac:dyDescent="0.3">
      <c r="A57" s="5" t="s">
        <v>109</v>
      </c>
      <c r="B57" s="5" t="s">
        <v>110</v>
      </c>
      <c r="C57" s="5" t="s">
        <v>9</v>
      </c>
      <c r="D57" s="5" t="s">
        <v>10</v>
      </c>
      <c r="E57" s="5">
        <v>4</v>
      </c>
      <c r="F57" s="5">
        <v>3</v>
      </c>
      <c r="G57" s="5">
        <v>1</v>
      </c>
      <c r="H57" s="5"/>
      <c r="I57" s="5"/>
      <c r="J57" s="5"/>
      <c r="K57" s="5"/>
      <c r="L57" s="5">
        <v>1</v>
      </c>
      <c r="M57" s="5"/>
      <c r="N57" s="5"/>
      <c r="O57" s="5"/>
      <c r="P57" s="5">
        <v>9</v>
      </c>
      <c r="Q57" s="5">
        <f t="shared" si="0"/>
        <v>8</v>
      </c>
    </row>
    <row r="58" spans="1:17" x14ac:dyDescent="0.3">
      <c r="A58" s="5" t="s">
        <v>434</v>
      </c>
      <c r="B58" s="5" t="s">
        <v>435</v>
      </c>
      <c r="C58" s="5" t="s">
        <v>9</v>
      </c>
      <c r="D58" s="5" t="s">
        <v>10</v>
      </c>
      <c r="E58" s="5"/>
      <c r="F58" s="5">
        <v>1</v>
      </c>
      <c r="G58" s="5">
        <v>1</v>
      </c>
      <c r="H58" s="5"/>
      <c r="I58" s="5"/>
      <c r="J58" s="5"/>
      <c r="K58" s="5"/>
      <c r="L58" s="5"/>
      <c r="M58" s="5"/>
      <c r="N58" s="5"/>
      <c r="O58" s="5"/>
      <c r="P58" s="5">
        <v>2</v>
      </c>
      <c r="Q58" s="5">
        <f t="shared" si="0"/>
        <v>2</v>
      </c>
    </row>
    <row r="59" spans="1:17" x14ac:dyDescent="0.3">
      <c r="A59" s="5" t="s">
        <v>113</v>
      </c>
      <c r="B59" s="5" t="s">
        <v>114</v>
      </c>
      <c r="C59" s="5" t="s">
        <v>9</v>
      </c>
      <c r="D59" s="5" t="s">
        <v>10</v>
      </c>
      <c r="E59" s="5"/>
      <c r="F59" s="5"/>
      <c r="G59" s="5"/>
      <c r="H59" s="5"/>
      <c r="I59" s="5"/>
      <c r="J59" s="5"/>
      <c r="K59" s="5">
        <v>3</v>
      </c>
      <c r="L59" s="5"/>
      <c r="M59" s="5"/>
      <c r="N59" s="5"/>
      <c r="O59" s="5"/>
      <c r="P59" s="5">
        <v>3</v>
      </c>
      <c r="Q59" s="5">
        <f t="shared" si="0"/>
        <v>3</v>
      </c>
    </row>
    <row r="60" spans="1:17" x14ac:dyDescent="0.3">
      <c r="A60" s="5" t="s">
        <v>402</v>
      </c>
      <c r="B60" s="5" t="s">
        <v>403</v>
      </c>
      <c r="C60" s="5" t="s">
        <v>9</v>
      </c>
      <c r="D60" s="5" t="s">
        <v>10</v>
      </c>
      <c r="E60" s="5">
        <v>1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>
        <v>1</v>
      </c>
      <c r="Q60" s="5">
        <f t="shared" si="0"/>
        <v>1</v>
      </c>
    </row>
    <row r="61" spans="1:17" x14ac:dyDescent="0.3">
      <c r="A61" s="5" t="s">
        <v>117</v>
      </c>
      <c r="B61" s="5" t="s">
        <v>118</v>
      </c>
      <c r="C61" s="5" t="s">
        <v>9</v>
      </c>
      <c r="D61" s="5" t="s">
        <v>10</v>
      </c>
      <c r="E61" s="5"/>
      <c r="F61" s="5"/>
      <c r="G61" s="5"/>
      <c r="H61" s="5"/>
      <c r="I61" s="5"/>
      <c r="J61" s="5"/>
      <c r="K61" s="5">
        <v>1</v>
      </c>
      <c r="L61" s="5"/>
      <c r="M61" s="5"/>
      <c r="N61" s="5"/>
      <c r="O61" s="5"/>
      <c r="P61" s="5">
        <v>1</v>
      </c>
      <c r="Q61" s="5">
        <f t="shared" si="0"/>
        <v>1</v>
      </c>
    </row>
    <row r="62" spans="1:17" x14ac:dyDescent="0.3">
      <c r="A62" s="5" t="s">
        <v>119</v>
      </c>
      <c r="B62" s="5" t="s">
        <v>120</v>
      </c>
      <c r="C62" s="5" t="s">
        <v>9</v>
      </c>
      <c r="D62" s="5" t="s">
        <v>10</v>
      </c>
      <c r="E62" s="5">
        <v>7</v>
      </c>
      <c r="F62" s="5">
        <v>6</v>
      </c>
      <c r="G62" s="5">
        <v>10</v>
      </c>
      <c r="H62" s="5">
        <v>14</v>
      </c>
      <c r="I62" s="5">
        <v>10</v>
      </c>
      <c r="J62" s="5">
        <v>5</v>
      </c>
      <c r="K62" s="5">
        <v>10</v>
      </c>
      <c r="L62" s="5">
        <v>4</v>
      </c>
      <c r="M62" s="5"/>
      <c r="N62" s="5"/>
      <c r="O62" s="5"/>
      <c r="P62" s="5">
        <v>66</v>
      </c>
      <c r="Q62" s="5">
        <f t="shared" si="0"/>
        <v>62</v>
      </c>
    </row>
    <row r="63" spans="1:17" x14ac:dyDescent="0.3">
      <c r="A63" s="5" t="s">
        <v>211</v>
      </c>
      <c r="B63" s="5" t="s">
        <v>212</v>
      </c>
      <c r="C63" s="5" t="s">
        <v>9</v>
      </c>
      <c r="D63" s="5" t="s">
        <v>10</v>
      </c>
      <c r="E63" s="5">
        <v>1</v>
      </c>
      <c r="F63" s="5"/>
      <c r="G63" s="5"/>
      <c r="H63" s="5"/>
      <c r="I63" s="5"/>
      <c r="J63" s="5">
        <v>1</v>
      </c>
      <c r="K63" s="5"/>
      <c r="L63" s="5"/>
      <c r="M63" s="5"/>
      <c r="N63" s="5"/>
      <c r="O63" s="5"/>
      <c r="P63" s="5">
        <v>2</v>
      </c>
      <c r="Q63" s="5">
        <f t="shared" si="0"/>
        <v>2</v>
      </c>
    </row>
    <row r="64" spans="1:17" x14ac:dyDescent="0.3">
      <c r="A64" s="5" t="s">
        <v>125</v>
      </c>
      <c r="B64" s="5" t="s">
        <v>126</v>
      </c>
      <c r="C64" s="5" t="s">
        <v>9</v>
      </c>
      <c r="D64" s="5" t="s">
        <v>10</v>
      </c>
      <c r="E64" s="5">
        <v>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>
        <v>1</v>
      </c>
      <c r="Q64" s="5">
        <f t="shared" si="0"/>
        <v>1</v>
      </c>
    </row>
    <row r="65" spans="1:17" x14ac:dyDescent="0.3">
      <c r="A65" s="5" t="s">
        <v>311</v>
      </c>
      <c r="B65" s="5" t="s">
        <v>312</v>
      </c>
      <c r="C65" s="5" t="s">
        <v>9</v>
      </c>
      <c r="D65" s="5" t="s">
        <v>10</v>
      </c>
      <c r="E65" s="5"/>
      <c r="F65" s="5"/>
      <c r="G65" s="5"/>
      <c r="H65" s="5"/>
      <c r="I65" s="5"/>
      <c r="J65" s="5">
        <v>1</v>
      </c>
      <c r="K65" s="5"/>
      <c r="L65" s="5"/>
      <c r="M65" s="5"/>
      <c r="N65" s="5"/>
      <c r="O65" s="5"/>
      <c r="P65" s="5">
        <v>1</v>
      </c>
      <c r="Q65" s="5">
        <f t="shared" si="0"/>
        <v>1</v>
      </c>
    </row>
    <row r="66" spans="1:17" x14ac:dyDescent="0.3">
      <c r="A66" s="5" t="s">
        <v>315</v>
      </c>
      <c r="B66" s="5" t="s">
        <v>316</v>
      </c>
      <c r="C66" s="5" t="s">
        <v>9</v>
      </c>
      <c r="D66" s="5" t="s">
        <v>10</v>
      </c>
      <c r="E66" s="5"/>
      <c r="F66" s="5"/>
      <c r="G66" s="5">
        <v>1</v>
      </c>
      <c r="H66" s="5"/>
      <c r="I66" s="5"/>
      <c r="J66" s="5"/>
      <c r="K66" s="5"/>
      <c r="L66" s="5"/>
      <c r="M66" s="5"/>
      <c r="N66" s="5"/>
      <c r="O66" s="5"/>
      <c r="P66" s="5">
        <v>1</v>
      </c>
      <c r="Q66" s="5">
        <f t="shared" si="0"/>
        <v>1</v>
      </c>
    </row>
    <row r="67" spans="1:17" x14ac:dyDescent="0.3">
      <c r="A67" s="5" t="s">
        <v>213</v>
      </c>
      <c r="B67" s="5" t="s">
        <v>214</v>
      </c>
      <c r="C67" s="5" t="s">
        <v>9</v>
      </c>
      <c r="D67" s="5" t="s">
        <v>10</v>
      </c>
      <c r="E67" s="5"/>
      <c r="F67" s="5"/>
      <c r="G67" s="5">
        <v>1</v>
      </c>
      <c r="H67" s="5"/>
      <c r="I67" s="5"/>
      <c r="J67" s="5"/>
      <c r="K67" s="5"/>
      <c r="L67" s="5"/>
      <c r="M67" s="5"/>
      <c r="N67" s="5"/>
      <c r="O67" s="5"/>
      <c r="P67" s="5">
        <v>1</v>
      </c>
      <c r="Q67" s="5">
        <f t="shared" si="0"/>
        <v>1</v>
      </c>
    </row>
    <row r="68" spans="1:17" x14ac:dyDescent="0.3">
      <c r="A68" s="5" t="s">
        <v>436</v>
      </c>
      <c r="B68" s="5" t="s">
        <v>437</v>
      </c>
      <c r="C68" s="5" t="s">
        <v>9</v>
      </c>
      <c r="D68" s="5" t="s">
        <v>10</v>
      </c>
      <c r="E68" s="5"/>
      <c r="F68" s="5">
        <v>1</v>
      </c>
      <c r="G68" s="5"/>
      <c r="H68" s="5"/>
      <c r="I68" s="5"/>
      <c r="J68" s="5"/>
      <c r="K68" s="5"/>
      <c r="L68" s="5"/>
      <c r="M68" s="5"/>
      <c r="N68" s="5"/>
      <c r="O68" s="5"/>
      <c r="P68" s="5">
        <v>1</v>
      </c>
      <c r="Q68" s="5">
        <f t="shared" si="0"/>
        <v>1</v>
      </c>
    </row>
    <row r="69" spans="1:17" x14ac:dyDescent="0.3">
      <c r="A69" s="5" t="s">
        <v>323</v>
      </c>
      <c r="B69" s="5" t="s">
        <v>324</v>
      </c>
      <c r="C69" s="5" t="s">
        <v>9</v>
      </c>
      <c r="D69" s="5" t="s">
        <v>10</v>
      </c>
      <c r="E69" s="5"/>
      <c r="F69" s="5">
        <v>2</v>
      </c>
      <c r="G69" s="5"/>
      <c r="H69" s="5">
        <v>1</v>
      </c>
      <c r="I69" s="5"/>
      <c r="J69" s="5"/>
      <c r="K69" s="5"/>
      <c r="L69" s="5"/>
      <c r="M69" s="5"/>
      <c r="N69" s="5"/>
      <c r="O69" s="5"/>
      <c r="P69" s="5">
        <v>3</v>
      </c>
      <c r="Q69" s="5">
        <f t="shared" si="0"/>
        <v>3</v>
      </c>
    </row>
    <row r="70" spans="1:17" x14ac:dyDescent="0.3">
      <c r="A70" s="5" t="s">
        <v>129</v>
      </c>
      <c r="B70" s="5" t="s">
        <v>130</v>
      </c>
      <c r="C70" s="5" t="s">
        <v>9</v>
      </c>
      <c r="D70" s="5" t="s">
        <v>10</v>
      </c>
      <c r="E70" s="5">
        <v>10</v>
      </c>
      <c r="F70" s="5">
        <v>14</v>
      </c>
      <c r="G70" s="5">
        <v>2</v>
      </c>
      <c r="H70" s="5"/>
      <c r="I70" s="5"/>
      <c r="J70" s="5"/>
      <c r="K70" s="5"/>
      <c r="L70" s="5"/>
      <c r="M70" s="5"/>
      <c r="N70" s="5"/>
      <c r="O70" s="5"/>
      <c r="P70" s="5">
        <v>26</v>
      </c>
      <c r="Q70" s="5">
        <f t="shared" si="0"/>
        <v>26</v>
      </c>
    </row>
    <row r="71" spans="1:17" x14ac:dyDescent="0.3">
      <c r="A71" s="5" t="s">
        <v>131</v>
      </c>
      <c r="B71" s="5" t="s">
        <v>132</v>
      </c>
      <c r="C71" s="5" t="s">
        <v>9</v>
      </c>
      <c r="D71" s="5" t="s">
        <v>10</v>
      </c>
      <c r="E71" s="5">
        <v>2</v>
      </c>
      <c r="F71" s="5"/>
      <c r="G71" s="5"/>
      <c r="H71" s="5"/>
      <c r="I71" s="5"/>
      <c r="J71" s="5"/>
      <c r="K71" s="5"/>
      <c r="L71" s="5"/>
      <c r="M71" s="5">
        <v>2</v>
      </c>
      <c r="N71" s="5"/>
      <c r="O71" s="5"/>
      <c r="P71" s="5">
        <v>4</v>
      </c>
      <c r="Q71" s="5">
        <f t="shared" si="0"/>
        <v>2</v>
      </c>
    </row>
    <row r="72" spans="1:17" x14ac:dyDescent="0.3">
      <c r="A72" s="5" t="s">
        <v>133</v>
      </c>
      <c r="B72" s="5" t="s">
        <v>134</v>
      </c>
      <c r="C72" s="5" t="s">
        <v>9</v>
      </c>
      <c r="D72" s="5" t="s">
        <v>10</v>
      </c>
      <c r="E72" s="5">
        <v>8</v>
      </c>
      <c r="F72" s="5">
        <v>10</v>
      </c>
      <c r="G72" s="5">
        <v>31</v>
      </c>
      <c r="H72" s="5">
        <v>19</v>
      </c>
      <c r="I72" s="5">
        <v>11</v>
      </c>
      <c r="J72" s="5">
        <v>5</v>
      </c>
      <c r="K72" s="5">
        <v>2</v>
      </c>
      <c r="L72" s="5"/>
      <c r="M72" s="5"/>
      <c r="N72" s="5"/>
      <c r="O72" s="5"/>
      <c r="P72" s="5">
        <v>86</v>
      </c>
      <c r="Q72" s="5">
        <f t="shared" ref="Q72:Q85" si="1">SUM(E72:K72)+N72+O72</f>
        <v>86</v>
      </c>
    </row>
    <row r="73" spans="1:17" x14ac:dyDescent="0.3">
      <c r="A73" s="5" t="s">
        <v>217</v>
      </c>
      <c r="B73" s="5" t="s">
        <v>218</v>
      </c>
      <c r="C73" s="5" t="s">
        <v>9</v>
      </c>
      <c r="D73" s="5" t="s">
        <v>10</v>
      </c>
      <c r="E73" s="5">
        <v>1</v>
      </c>
      <c r="F73" s="5">
        <v>1</v>
      </c>
      <c r="G73" s="5">
        <v>2</v>
      </c>
      <c r="H73" s="5">
        <v>3</v>
      </c>
      <c r="I73" s="5">
        <v>3</v>
      </c>
      <c r="J73" s="5">
        <v>2</v>
      </c>
      <c r="K73" s="5">
        <v>4</v>
      </c>
      <c r="L73" s="5">
        <v>5</v>
      </c>
      <c r="M73" s="5">
        <v>4</v>
      </c>
      <c r="N73" s="5"/>
      <c r="O73" s="5"/>
      <c r="P73" s="5">
        <v>25</v>
      </c>
      <c r="Q73" s="5">
        <f t="shared" si="1"/>
        <v>16</v>
      </c>
    </row>
    <row r="74" spans="1:17" x14ac:dyDescent="0.3">
      <c r="A74" s="5" t="s">
        <v>135</v>
      </c>
      <c r="B74" s="5" t="s">
        <v>136</v>
      </c>
      <c r="C74" s="5" t="s">
        <v>9</v>
      </c>
      <c r="D74" s="5" t="s">
        <v>10</v>
      </c>
      <c r="E74" s="5"/>
      <c r="F74" s="5"/>
      <c r="G74" s="5"/>
      <c r="H74" s="5">
        <v>1</v>
      </c>
      <c r="I74" s="5"/>
      <c r="J74" s="5"/>
      <c r="K74" s="5"/>
      <c r="L74" s="5"/>
      <c r="M74" s="5"/>
      <c r="N74" s="5"/>
      <c r="O74" s="5"/>
      <c r="P74" s="5">
        <v>1</v>
      </c>
      <c r="Q74" s="5">
        <f t="shared" si="1"/>
        <v>1</v>
      </c>
    </row>
    <row r="75" spans="1:17" x14ac:dyDescent="0.3">
      <c r="A75" s="5" t="s">
        <v>219</v>
      </c>
      <c r="B75" s="5" t="s">
        <v>220</v>
      </c>
      <c r="C75" s="5" t="s">
        <v>9</v>
      </c>
      <c r="D75" s="5" t="s">
        <v>10</v>
      </c>
      <c r="E75" s="5">
        <v>2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2</v>
      </c>
      <c r="Q75" s="5">
        <f t="shared" si="1"/>
        <v>2</v>
      </c>
    </row>
    <row r="76" spans="1:17" x14ac:dyDescent="0.3">
      <c r="A76" s="5" t="s">
        <v>137</v>
      </c>
      <c r="B76" s="5" t="s">
        <v>30</v>
      </c>
      <c r="C76" s="5" t="s">
        <v>9</v>
      </c>
      <c r="D76" s="5" t="s">
        <v>10</v>
      </c>
      <c r="E76" s="5"/>
      <c r="F76" s="5"/>
      <c r="G76" s="5"/>
      <c r="H76" s="5"/>
      <c r="I76" s="5"/>
      <c r="J76" s="5"/>
      <c r="K76" s="5"/>
      <c r="L76" s="5">
        <v>1</v>
      </c>
      <c r="M76" s="5">
        <v>4</v>
      </c>
      <c r="N76" s="5"/>
      <c r="O76" s="5"/>
      <c r="P76" s="5">
        <v>5</v>
      </c>
      <c r="Q76" s="5">
        <f t="shared" si="1"/>
        <v>0</v>
      </c>
    </row>
    <row r="77" spans="1:17" x14ac:dyDescent="0.3">
      <c r="A77" s="5" t="s">
        <v>165</v>
      </c>
      <c r="B77" s="5" t="s">
        <v>166</v>
      </c>
      <c r="C77" s="5" t="s">
        <v>9</v>
      </c>
      <c r="D77" s="5" t="s">
        <v>10</v>
      </c>
      <c r="E77" s="5"/>
      <c r="F77" s="5"/>
      <c r="G77" s="5"/>
      <c r="H77" s="5"/>
      <c r="I77" s="5">
        <v>1</v>
      </c>
      <c r="J77" s="5"/>
      <c r="K77" s="5"/>
      <c r="L77" s="5"/>
      <c r="M77" s="5">
        <v>1</v>
      </c>
      <c r="N77" s="5"/>
      <c r="O77" s="5"/>
      <c r="P77" s="5">
        <v>2</v>
      </c>
      <c r="Q77" s="5">
        <f t="shared" si="1"/>
        <v>1</v>
      </c>
    </row>
    <row r="78" spans="1:17" x14ac:dyDescent="0.3">
      <c r="A78" s="5" t="s">
        <v>351</v>
      </c>
      <c r="B78" s="5" t="s">
        <v>352</v>
      </c>
      <c r="C78" s="5" t="s">
        <v>9</v>
      </c>
      <c r="D78" s="5" t="s">
        <v>10</v>
      </c>
      <c r="E78" s="5"/>
      <c r="F78" s="5"/>
      <c r="G78" s="5"/>
      <c r="H78" s="5"/>
      <c r="I78" s="5"/>
      <c r="J78" s="5"/>
      <c r="K78" s="5"/>
      <c r="L78" s="5"/>
      <c r="M78" s="5">
        <v>3</v>
      </c>
      <c r="N78" s="5"/>
      <c r="O78" s="5"/>
      <c r="P78" s="5">
        <v>3</v>
      </c>
      <c r="Q78" s="5">
        <f t="shared" si="1"/>
        <v>0</v>
      </c>
    </row>
    <row r="79" spans="1:17" x14ac:dyDescent="0.3">
      <c r="A79" s="5" t="s">
        <v>355</v>
      </c>
      <c r="B79" s="5" t="s">
        <v>356</v>
      </c>
      <c r="C79" s="5" t="s">
        <v>9</v>
      </c>
      <c r="D79" s="5" t="s">
        <v>10</v>
      </c>
      <c r="E79" s="5">
        <v>3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3</v>
      </c>
      <c r="Q79" s="5">
        <f t="shared" si="1"/>
        <v>3</v>
      </c>
    </row>
    <row r="80" spans="1:17" x14ac:dyDescent="0.3">
      <c r="A80" s="5" t="s">
        <v>328</v>
      </c>
      <c r="B80" s="5" t="s">
        <v>24</v>
      </c>
      <c r="C80" s="5" t="s">
        <v>9</v>
      </c>
      <c r="D80" s="5" t="s">
        <v>10</v>
      </c>
      <c r="E80" s="5"/>
      <c r="F80" s="5"/>
      <c r="G80" s="5"/>
      <c r="H80" s="5"/>
      <c r="I80" s="5"/>
      <c r="J80" s="5"/>
      <c r="K80" s="5">
        <v>1</v>
      </c>
      <c r="L80" s="5"/>
      <c r="M80" s="5">
        <v>2</v>
      </c>
      <c r="N80" s="5"/>
      <c r="O80" s="5"/>
      <c r="P80" s="5">
        <v>3</v>
      </c>
      <c r="Q80" s="5">
        <f t="shared" si="1"/>
        <v>1</v>
      </c>
    </row>
    <row r="81" spans="1:17" x14ac:dyDescent="0.3">
      <c r="A81" s="5" t="s">
        <v>438</v>
      </c>
      <c r="B81" s="5" t="s">
        <v>439</v>
      </c>
      <c r="C81" s="5" t="s">
        <v>9</v>
      </c>
      <c r="D81" s="5" t="s">
        <v>10</v>
      </c>
      <c r="E81" s="5"/>
      <c r="F81" s="5">
        <v>1</v>
      </c>
      <c r="G81" s="5">
        <v>3</v>
      </c>
      <c r="H81" s="5">
        <v>1</v>
      </c>
      <c r="I81" s="5"/>
      <c r="J81" s="5"/>
      <c r="K81" s="5"/>
      <c r="L81" s="5"/>
      <c r="M81" s="5">
        <v>2</v>
      </c>
      <c r="N81" s="5"/>
      <c r="O81" s="5"/>
      <c r="P81" s="5">
        <v>7</v>
      </c>
      <c r="Q81" s="5">
        <f t="shared" si="1"/>
        <v>5</v>
      </c>
    </row>
    <row r="82" spans="1:17" x14ac:dyDescent="0.3">
      <c r="A82" s="5" t="s">
        <v>173</v>
      </c>
      <c r="B82" s="5" t="s">
        <v>174</v>
      </c>
      <c r="C82" s="5" t="s">
        <v>9</v>
      </c>
      <c r="D82" s="5" t="s">
        <v>10</v>
      </c>
      <c r="E82" s="5">
        <v>10</v>
      </c>
      <c r="F82" s="5">
        <v>2</v>
      </c>
      <c r="G82" s="5">
        <v>4</v>
      </c>
      <c r="H82" s="5">
        <v>2</v>
      </c>
      <c r="I82" s="5"/>
      <c r="J82" s="5"/>
      <c r="K82" s="5"/>
      <c r="L82" s="5">
        <v>1</v>
      </c>
      <c r="M82" s="5">
        <v>1</v>
      </c>
      <c r="N82" s="5"/>
      <c r="O82" s="5"/>
      <c r="P82" s="5">
        <v>20</v>
      </c>
      <c r="Q82" s="5">
        <f t="shared" si="1"/>
        <v>18</v>
      </c>
    </row>
    <row r="83" spans="1:17" x14ac:dyDescent="0.3">
      <c r="A83" s="5" t="s">
        <v>276</v>
      </c>
      <c r="B83" s="5" t="s">
        <v>277</v>
      </c>
      <c r="C83" s="5" t="s">
        <v>9</v>
      </c>
      <c r="D83" s="5" t="s">
        <v>10</v>
      </c>
      <c r="E83" s="5"/>
      <c r="F83" s="5">
        <v>1</v>
      </c>
      <c r="G83" s="5"/>
      <c r="H83" s="5"/>
      <c r="I83" s="5"/>
      <c r="J83" s="5"/>
      <c r="K83" s="5"/>
      <c r="L83" s="5">
        <v>1</v>
      </c>
      <c r="M83" s="5">
        <v>2</v>
      </c>
      <c r="N83" s="5"/>
      <c r="O83" s="5"/>
      <c r="P83" s="5">
        <v>4</v>
      </c>
      <c r="Q83" s="5">
        <f t="shared" si="1"/>
        <v>1</v>
      </c>
    </row>
    <row r="84" spans="1:17" x14ac:dyDescent="0.3">
      <c r="A84" s="5" t="s">
        <v>278</v>
      </c>
      <c r="B84" s="5" t="s">
        <v>126</v>
      </c>
      <c r="C84" s="5" t="s">
        <v>9</v>
      </c>
      <c r="D84" s="5" t="s">
        <v>10</v>
      </c>
      <c r="E84" s="5">
        <v>2</v>
      </c>
      <c r="F84" s="5"/>
      <c r="G84" s="5"/>
      <c r="H84" s="5">
        <v>1</v>
      </c>
      <c r="I84" s="5"/>
      <c r="J84" s="5"/>
      <c r="K84" s="5"/>
      <c r="L84" s="5"/>
      <c r="M84" s="5"/>
      <c r="N84" s="5"/>
      <c r="O84" s="5"/>
      <c r="P84" s="5">
        <v>3</v>
      </c>
      <c r="Q84" s="5">
        <f t="shared" si="1"/>
        <v>3</v>
      </c>
    </row>
    <row r="85" spans="1:17" x14ac:dyDescent="0.3">
      <c r="A85" s="5" t="s">
        <v>6</v>
      </c>
      <c r="B85" s="5"/>
      <c r="C85" s="5"/>
      <c r="D85" s="5"/>
      <c r="E85" s="5">
        <v>169</v>
      </c>
      <c r="F85" s="5">
        <v>142</v>
      </c>
      <c r="G85" s="5">
        <v>203</v>
      </c>
      <c r="H85" s="5">
        <v>225</v>
      </c>
      <c r="I85" s="5">
        <v>211</v>
      </c>
      <c r="J85" s="5">
        <v>174</v>
      </c>
      <c r="K85" s="5">
        <v>172</v>
      </c>
      <c r="L85" s="5">
        <v>168</v>
      </c>
      <c r="M85" s="5">
        <v>134</v>
      </c>
      <c r="N85" s="5">
        <v>69</v>
      </c>
      <c r="O85" s="5">
        <v>2</v>
      </c>
      <c r="P85" s="5">
        <v>1669</v>
      </c>
      <c r="Q85" s="5">
        <f t="shared" si="1"/>
        <v>1367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5" sqref="A5:O34"/>
    </sheetView>
  </sheetViews>
  <sheetFormatPr defaultColWidth="8.75" defaultRowHeight="18.75" x14ac:dyDescent="0.3"/>
  <cols>
    <col min="1" max="1" width="9.375" style="4" bestFit="1" customWidth="1"/>
    <col min="2" max="2" width="25.625" style="4" bestFit="1" customWidth="1"/>
    <col min="3" max="3" width="8.5" style="4" bestFit="1" customWidth="1"/>
    <col min="4" max="4" width="8.75" style="4"/>
    <col min="5" max="6" width="5.25" style="4" bestFit="1" customWidth="1"/>
    <col min="7" max="8" width="6.125" style="4" bestFit="1" customWidth="1"/>
    <col min="9" max="11" width="5.25" style="4" bestFit="1" customWidth="1"/>
    <col min="12" max="12" width="6.125" style="4" bestFit="1" customWidth="1"/>
    <col min="13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557</v>
      </c>
      <c r="B1" s="4" t="s">
        <v>0</v>
      </c>
    </row>
    <row r="2" spans="1:15" x14ac:dyDescent="0.3">
      <c r="A2" s="1" t="s">
        <v>558</v>
      </c>
      <c r="B2" s="4" t="s">
        <v>1</v>
      </c>
    </row>
    <row r="3" spans="1:15" x14ac:dyDescent="0.3">
      <c r="A3" s="1" t="s">
        <v>559</v>
      </c>
      <c r="B3" s="4" t="s">
        <v>440</v>
      </c>
    </row>
    <row r="5" spans="1:15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564</v>
      </c>
      <c r="O5" s="9"/>
    </row>
    <row r="6" spans="1:15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2" t="s">
        <v>565</v>
      </c>
      <c r="O6" s="2" t="s">
        <v>566</v>
      </c>
    </row>
    <row r="7" spans="1:15" x14ac:dyDescent="0.3">
      <c r="A7" s="5" t="s">
        <v>331</v>
      </c>
      <c r="B7" s="5" t="s">
        <v>332</v>
      </c>
      <c r="C7" s="5" t="s">
        <v>9</v>
      </c>
      <c r="D7" s="5" t="s">
        <v>10</v>
      </c>
      <c r="E7" s="5"/>
      <c r="F7" s="5"/>
      <c r="G7" s="5">
        <v>1</v>
      </c>
      <c r="H7" s="5">
        <v>2</v>
      </c>
      <c r="I7" s="5">
        <v>1</v>
      </c>
      <c r="J7" s="5">
        <v>3</v>
      </c>
      <c r="K7" s="5">
        <v>7</v>
      </c>
      <c r="L7" s="5">
        <v>13</v>
      </c>
      <c r="M7" s="5">
        <v>18</v>
      </c>
      <c r="N7" s="5">
        <v>45</v>
      </c>
      <c r="O7" s="5">
        <f>SUM(E7:K7)</f>
        <v>14</v>
      </c>
    </row>
    <row r="8" spans="1:15" x14ac:dyDescent="0.3">
      <c r="A8" s="5" t="s">
        <v>149</v>
      </c>
      <c r="B8" s="5" t="s">
        <v>62</v>
      </c>
      <c r="C8" s="5" t="s">
        <v>9</v>
      </c>
      <c r="D8" s="5" t="s">
        <v>10</v>
      </c>
      <c r="E8" s="5"/>
      <c r="F8" s="5"/>
      <c r="G8" s="5"/>
      <c r="H8" s="5">
        <v>3</v>
      </c>
      <c r="I8" s="5">
        <v>2</v>
      </c>
      <c r="J8" s="5">
        <v>1</v>
      </c>
      <c r="K8" s="5">
        <v>3</v>
      </c>
      <c r="L8" s="5">
        <v>1</v>
      </c>
      <c r="M8" s="5"/>
      <c r="N8" s="5">
        <v>10</v>
      </c>
      <c r="O8" s="5">
        <f t="shared" ref="O8:O34" si="0">SUM(E8:K8)</f>
        <v>9</v>
      </c>
    </row>
    <row r="9" spans="1:15" x14ac:dyDescent="0.3">
      <c r="A9" s="5" t="s">
        <v>150</v>
      </c>
      <c r="B9" s="5" t="s">
        <v>68</v>
      </c>
      <c r="C9" s="5" t="s">
        <v>9</v>
      </c>
      <c r="D9" s="5" t="s">
        <v>10</v>
      </c>
      <c r="E9" s="5"/>
      <c r="F9" s="5"/>
      <c r="G9" s="5"/>
      <c r="H9" s="5"/>
      <c r="I9" s="5">
        <v>1</v>
      </c>
      <c r="J9" s="5">
        <v>1</v>
      </c>
      <c r="K9" s="5"/>
      <c r="L9" s="5"/>
      <c r="M9" s="5"/>
      <c r="N9" s="5">
        <v>2</v>
      </c>
      <c r="O9" s="5">
        <f t="shared" si="0"/>
        <v>2</v>
      </c>
    </row>
    <row r="10" spans="1:15" x14ac:dyDescent="0.3">
      <c r="A10" s="5" t="s">
        <v>153</v>
      </c>
      <c r="B10" s="5" t="s">
        <v>154</v>
      </c>
      <c r="C10" s="5" t="s">
        <v>9</v>
      </c>
      <c r="D10" s="5" t="s">
        <v>10</v>
      </c>
      <c r="E10" s="5"/>
      <c r="F10" s="5">
        <v>1</v>
      </c>
      <c r="G10" s="5"/>
      <c r="H10" s="5"/>
      <c r="I10" s="5"/>
      <c r="J10" s="5"/>
      <c r="K10" s="5"/>
      <c r="L10" s="5"/>
      <c r="M10" s="5"/>
      <c r="N10" s="5">
        <v>1</v>
      </c>
      <c r="O10" s="5">
        <f t="shared" si="0"/>
        <v>1</v>
      </c>
    </row>
    <row r="11" spans="1:15" x14ac:dyDescent="0.3">
      <c r="A11" s="5" t="s">
        <v>335</v>
      </c>
      <c r="B11" s="5" t="s">
        <v>70</v>
      </c>
      <c r="C11" s="5" t="s">
        <v>9</v>
      </c>
      <c r="D11" s="5" t="s">
        <v>10</v>
      </c>
      <c r="E11" s="5"/>
      <c r="F11" s="5"/>
      <c r="G11" s="5"/>
      <c r="H11" s="5"/>
      <c r="I11" s="5">
        <v>1</v>
      </c>
      <c r="J11" s="5"/>
      <c r="K11" s="5"/>
      <c r="L11" s="5"/>
      <c r="M11" s="5"/>
      <c r="N11" s="5">
        <v>1</v>
      </c>
      <c r="O11" s="5">
        <f t="shared" si="0"/>
        <v>1</v>
      </c>
    </row>
    <row r="12" spans="1:15" x14ac:dyDescent="0.3">
      <c r="A12" s="5" t="s">
        <v>336</v>
      </c>
      <c r="B12" s="5" t="s">
        <v>337</v>
      </c>
      <c r="C12" s="5" t="s">
        <v>9</v>
      </c>
      <c r="D12" s="5" t="s">
        <v>10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>
        <v>1</v>
      </c>
      <c r="O12" s="5">
        <f t="shared" si="0"/>
        <v>1</v>
      </c>
    </row>
    <row r="13" spans="1:15" x14ac:dyDescent="0.3">
      <c r="A13" s="5" t="s">
        <v>157</v>
      </c>
      <c r="B13" s="5" t="s">
        <v>158</v>
      </c>
      <c r="C13" s="5" t="s">
        <v>9</v>
      </c>
      <c r="D13" s="5" t="s">
        <v>10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>
        <v>1</v>
      </c>
      <c r="O13" s="5">
        <f t="shared" si="0"/>
        <v>1</v>
      </c>
    </row>
    <row r="14" spans="1:15" x14ac:dyDescent="0.3">
      <c r="A14" s="5" t="s">
        <v>159</v>
      </c>
      <c r="B14" s="5" t="s">
        <v>160</v>
      </c>
      <c r="C14" s="5" t="s">
        <v>9</v>
      </c>
      <c r="D14" s="5" t="s">
        <v>10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>
        <v>1</v>
      </c>
      <c r="O14" s="5">
        <f t="shared" si="0"/>
        <v>1</v>
      </c>
    </row>
    <row r="15" spans="1:15" x14ac:dyDescent="0.3">
      <c r="A15" s="5" t="s">
        <v>165</v>
      </c>
      <c r="B15" s="5" t="s">
        <v>166</v>
      </c>
      <c r="C15" s="5" t="s">
        <v>9</v>
      </c>
      <c r="D15" s="5" t="s">
        <v>10</v>
      </c>
      <c r="E15" s="5">
        <v>5</v>
      </c>
      <c r="F15" s="5">
        <v>10</v>
      </c>
      <c r="G15" s="5">
        <v>13</v>
      </c>
      <c r="H15" s="5">
        <v>16</v>
      </c>
      <c r="I15" s="5">
        <v>11</v>
      </c>
      <c r="J15" s="5">
        <v>4</v>
      </c>
      <c r="K15" s="5">
        <v>6</v>
      </c>
      <c r="L15" s="5">
        <v>11</v>
      </c>
      <c r="M15" s="5"/>
      <c r="N15" s="5">
        <v>76</v>
      </c>
      <c r="O15" s="5">
        <f t="shared" si="0"/>
        <v>65</v>
      </c>
    </row>
    <row r="16" spans="1:15" x14ac:dyDescent="0.3">
      <c r="A16" s="5" t="s">
        <v>171</v>
      </c>
      <c r="B16" s="5" t="s">
        <v>172</v>
      </c>
      <c r="C16" s="5" t="s">
        <v>9</v>
      </c>
      <c r="D16" s="5" t="s">
        <v>10</v>
      </c>
      <c r="E16" s="5"/>
      <c r="F16" s="5">
        <v>1</v>
      </c>
      <c r="G16" s="5">
        <v>2</v>
      </c>
      <c r="H16" s="5"/>
      <c r="I16" s="5">
        <v>8</v>
      </c>
      <c r="J16" s="5">
        <v>3</v>
      </c>
      <c r="K16" s="5"/>
      <c r="L16" s="5"/>
      <c r="M16" s="5"/>
      <c r="N16" s="5">
        <v>14</v>
      </c>
      <c r="O16" s="5">
        <f t="shared" si="0"/>
        <v>14</v>
      </c>
    </row>
    <row r="17" spans="1:15" x14ac:dyDescent="0.3">
      <c r="A17" s="5" t="s">
        <v>328</v>
      </c>
      <c r="B17" s="5" t="s">
        <v>24</v>
      </c>
      <c r="C17" s="5" t="s">
        <v>9</v>
      </c>
      <c r="D17" s="5" t="s">
        <v>10</v>
      </c>
      <c r="E17" s="5"/>
      <c r="F17" s="5"/>
      <c r="G17" s="5"/>
      <c r="H17" s="5">
        <v>1</v>
      </c>
      <c r="I17" s="5"/>
      <c r="J17" s="5">
        <v>5</v>
      </c>
      <c r="K17" s="5">
        <v>6</v>
      </c>
      <c r="L17" s="5"/>
      <c r="M17" s="5">
        <v>9</v>
      </c>
      <c r="N17" s="5">
        <v>21</v>
      </c>
      <c r="O17" s="5">
        <f t="shared" si="0"/>
        <v>12</v>
      </c>
    </row>
    <row r="18" spans="1:15" x14ac:dyDescent="0.3">
      <c r="A18" s="5" t="s">
        <v>441</v>
      </c>
      <c r="B18" s="5" t="s">
        <v>442</v>
      </c>
      <c r="C18" s="5" t="s">
        <v>9</v>
      </c>
      <c r="D18" s="5" t="s">
        <v>10</v>
      </c>
      <c r="E18" s="5"/>
      <c r="F18" s="5"/>
      <c r="G18" s="5"/>
      <c r="H18" s="5"/>
      <c r="I18" s="5"/>
      <c r="J18" s="5">
        <v>1</v>
      </c>
      <c r="K18" s="5"/>
      <c r="L18" s="5">
        <v>3</v>
      </c>
      <c r="M18" s="5"/>
      <c r="N18" s="5">
        <v>4</v>
      </c>
      <c r="O18" s="5">
        <f t="shared" si="0"/>
        <v>1</v>
      </c>
    </row>
    <row r="19" spans="1:15" x14ac:dyDescent="0.3">
      <c r="A19" s="5" t="s">
        <v>443</v>
      </c>
      <c r="B19" s="5" t="s">
        <v>415</v>
      </c>
      <c r="C19" s="5" t="s">
        <v>9</v>
      </c>
      <c r="D19" s="5" t="s">
        <v>10</v>
      </c>
      <c r="E19" s="5">
        <v>3</v>
      </c>
      <c r="F19" s="5">
        <v>6</v>
      </c>
      <c r="G19" s="5">
        <v>7</v>
      </c>
      <c r="H19" s="5">
        <v>7</v>
      </c>
      <c r="I19" s="5">
        <v>6</v>
      </c>
      <c r="J19" s="5">
        <v>2</v>
      </c>
      <c r="K19" s="5"/>
      <c r="L19" s="5"/>
      <c r="M19" s="5"/>
      <c r="N19" s="5">
        <v>31</v>
      </c>
      <c r="O19" s="5">
        <f t="shared" si="0"/>
        <v>31</v>
      </c>
    </row>
    <row r="20" spans="1:15" x14ac:dyDescent="0.3">
      <c r="A20" s="5" t="s">
        <v>444</v>
      </c>
      <c r="B20" s="5" t="s">
        <v>445</v>
      </c>
      <c r="C20" s="5" t="s">
        <v>9</v>
      </c>
      <c r="D20" s="5" t="s">
        <v>10</v>
      </c>
      <c r="E20" s="5">
        <v>2</v>
      </c>
      <c r="F20" s="5">
        <v>3</v>
      </c>
      <c r="G20" s="5">
        <v>7</v>
      </c>
      <c r="H20" s="5">
        <v>2</v>
      </c>
      <c r="I20" s="5">
        <v>2</v>
      </c>
      <c r="J20" s="5">
        <v>7</v>
      </c>
      <c r="K20" s="5">
        <v>5</v>
      </c>
      <c r="L20" s="5"/>
      <c r="M20" s="5"/>
      <c r="N20" s="5">
        <v>28</v>
      </c>
      <c r="O20" s="5">
        <f t="shared" si="0"/>
        <v>28</v>
      </c>
    </row>
    <row r="21" spans="1:15" x14ac:dyDescent="0.3">
      <c r="A21" s="5" t="s">
        <v>446</v>
      </c>
      <c r="B21" s="5" t="s">
        <v>447</v>
      </c>
      <c r="C21" s="5" t="s">
        <v>9</v>
      </c>
      <c r="D21" s="5" t="s">
        <v>10</v>
      </c>
      <c r="E21" s="5">
        <v>7</v>
      </c>
      <c r="F21" s="5">
        <v>8</v>
      </c>
      <c r="G21" s="5">
        <v>13</v>
      </c>
      <c r="H21" s="5">
        <v>16</v>
      </c>
      <c r="I21" s="5">
        <v>11</v>
      </c>
      <c r="J21" s="5">
        <v>2</v>
      </c>
      <c r="K21" s="5">
        <v>6</v>
      </c>
      <c r="L21" s="5">
        <v>15</v>
      </c>
      <c r="M21" s="5"/>
      <c r="N21" s="5">
        <v>78</v>
      </c>
      <c r="O21" s="5">
        <f t="shared" si="0"/>
        <v>63</v>
      </c>
    </row>
    <row r="22" spans="1:15" x14ac:dyDescent="0.3">
      <c r="A22" s="5" t="s">
        <v>438</v>
      </c>
      <c r="B22" s="5" t="s">
        <v>439</v>
      </c>
      <c r="C22" s="5" t="s">
        <v>9</v>
      </c>
      <c r="D22" s="5" t="s">
        <v>10</v>
      </c>
      <c r="E22" s="5">
        <v>1</v>
      </c>
      <c r="F22" s="5">
        <v>5</v>
      </c>
      <c r="G22" s="5">
        <v>11</v>
      </c>
      <c r="H22" s="5">
        <v>13</v>
      </c>
      <c r="I22" s="5">
        <v>5</v>
      </c>
      <c r="J22" s="5">
        <v>2</v>
      </c>
      <c r="K22" s="5">
        <v>2</v>
      </c>
      <c r="L22" s="5">
        <v>2</v>
      </c>
      <c r="M22" s="5"/>
      <c r="N22" s="5">
        <v>41</v>
      </c>
      <c r="O22" s="5">
        <f t="shared" si="0"/>
        <v>39</v>
      </c>
    </row>
    <row r="23" spans="1:15" x14ac:dyDescent="0.3">
      <c r="A23" s="5" t="s">
        <v>448</v>
      </c>
      <c r="B23" s="5" t="s">
        <v>449</v>
      </c>
      <c r="C23" s="5" t="s">
        <v>9</v>
      </c>
      <c r="D23" s="5" t="s">
        <v>10</v>
      </c>
      <c r="E23" s="5"/>
      <c r="F23" s="5"/>
      <c r="G23" s="5"/>
      <c r="H23" s="5">
        <v>2</v>
      </c>
      <c r="I23" s="5">
        <v>1</v>
      </c>
      <c r="J23" s="5">
        <v>1</v>
      </c>
      <c r="K23" s="5">
        <v>6</v>
      </c>
      <c r="L23" s="5">
        <v>1</v>
      </c>
      <c r="M23" s="5">
        <v>2</v>
      </c>
      <c r="N23" s="5">
        <v>13</v>
      </c>
      <c r="O23" s="5">
        <f t="shared" si="0"/>
        <v>10</v>
      </c>
    </row>
    <row r="24" spans="1:15" x14ac:dyDescent="0.3">
      <c r="A24" s="5" t="s">
        <v>450</v>
      </c>
      <c r="B24" s="5" t="s">
        <v>409</v>
      </c>
      <c r="C24" s="5" t="s">
        <v>9</v>
      </c>
      <c r="D24" s="5" t="s">
        <v>10</v>
      </c>
      <c r="E24" s="5">
        <v>1</v>
      </c>
      <c r="F24" s="5">
        <v>1</v>
      </c>
      <c r="G24" s="5">
        <v>1</v>
      </c>
      <c r="H24" s="5">
        <v>1</v>
      </c>
      <c r="I24" s="5">
        <v>9</v>
      </c>
      <c r="J24" s="5">
        <v>31</v>
      </c>
      <c r="K24" s="5"/>
      <c r="L24" s="5">
        <v>1</v>
      </c>
      <c r="M24" s="5"/>
      <c r="N24" s="5">
        <v>45</v>
      </c>
      <c r="O24" s="5">
        <f t="shared" si="0"/>
        <v>44</v>
      </c>
    </row>
    <row r="25" spans="1:15" x14ac:dyDescent="0.3">
      <c r="A25" s="5" t="s">
        <v>451</v>
      </c>
      <c r="B25" s="5" t="s">
        <v>452</v>
      </c>
      <c r="C25" s="5" t="s">
        <v>9</v>
      </c>
      <c r="D25" s="5" t="s">
        <v>10</v>
      </c>
      <c r="E25" s="5">
        <v>25</v>
      </c>
      <c r="F25" s="5">
        <v>13</v>
      </c>
      <c r="G25" s="5">
        <v>11</v>
      </c>
      <c r="H25" s="5">
        <v>3</v>
      </c>
      <c r="I25" s="5">
        <v>7</v>
      </c>
      <c r="J25" s="5"/>
      <c r="K25" s="5">
        <v>4</v>
      </c>
      <c r="L25" s="5">
        <v>8</v>
      </c>
      <c r="M25" s="5"/>
      <c r="N25" s="5">
        <v>71</v>
      </c>
      <c r="O25" s="5">
        <f t="shared" si="0"/>
        <v>63</v>
      </c>
    </row>
    <row r="26" spans="1:15" x14ac:dyDescent="0.3">
      <c r="A26" s="5" t="s">
        <v>453</v>
      </c>
      <c r="B26" s="5" t="s">
        <v>413</v>
      </c>
      <c r="C26" s="5" t="s">
        <v>9</v>
      </c>
      <c r="D26" s="5" t="s">
        <v>10</v>
      </c>
      <c r="E26" s="5">
        <v>1</v>
      </c>
      <c r="F26" s="5">
        <v>2</v>
      </c>
      <c r="G26" s="5"/>
      <c r="H26" s="5"/>
      <c r="I26" s="5">
        <v>2</v>
      </c>
      <c r="J26" s="5">
        <v>3</v>
      </c>
      <c r="K26" s="5">
        <v>3</v>
      </c>
      <c r="L26" s="5">
        <v>22</v>
      </c>
      <c r="M26" s="5">
        <v>12</v>
      </c>
      <c r="N26" s="5">
        <v>45</v>
      </c>
      <c r="O26" s="5">
        <f t="shared" si="0"/>
        <v>11</v>
      </c>
    </row>
    <row r="27" spans="1:15" x14ac:dyDescent="0.3">
      <c r="A27" s="5" t="s">
        <v>454</v>
      </c>
      <c r="B27" s="5" t="s">
        <v>455</v>
      </c>
      <c r="C27" s="5" t="s">
        <v>9</v>
      </c>
      <c r="D27" s="5" t="s">
        <v>10</v>
      </c>
      <c r="E27" s="5"/>
      <c r="F27" s="5"/>
      <c r="G27" s="5">
        <v>7</v>
      </c>
      <c r="H27" s="5">
        <v>21</v>
      </c>
      <c r="I27" s="5">
        <v>12</v>
      </c>
      <c r="J27" s="5">
        <v>5</v>
      </c>
      <c r="K27" s="5">
        <v>1</v>
      </c>
      <c r="L27" s="5"/>
      <c r="M27" s="5"/>
      <c r="N27" s="5">
        <v>46</v>
      </c>
      <c r="O27" s="5">
        <f t="shared" si="0"/>
        <v>46</v>
      </c>
    </row>
    <row r="28" spans="1:15" x14ac:dyDescent="0.3">
      <c r="A28" s="5" t="s">
        <v>173</v>
      </c>
      <c r="B28" s="5" t="s">
        <v>174</v>
      </c>
      <c r="C28" s="5" t="s">
        <v>9</v>
      </c>
      <c r="D28" s="5" t="s">
        <v>10</v>
      </c>
      <c r="E28" s="5">
        <v>4</v>
      </c>
      <c r="F28" s="5"/>
      <c r="G28" s="5"/>
      <c r="H28" s="5"/>
      <c r="I28" s="5"/>
      <c r="J28" s="5"/>
      <c r="K28" s="5"/>
      <c r="L28" s="5"/>
      <c r="M28" s="5"/>
      <c r="N28" s="5">
        <v>4</v>
      </c>
      <c r="O28" s="5">
        <f t="shared" si="0"/>
        <v>4</v>
      </c>
    </row>
    <row r="29" spans="1:15" x14ac:dyDescent="0.3">
      <c r="A29" s="5" t="s">
        <v>177</v>
      </c>
      <c r="B29" s="5" t="s">
        <v>178</v>
      </c>
      <c r="C29" s="5" t="s">
        <v>9</v>
      </c>
      <c r="D29" s="5" t="s">
        <v>10</v>
      </c>
      <c r="E29" s="5">
        <v>21</v>
      </c>
      <c r="F29" s="5">
        <v>12</v>
      </c>
      <c r="G29" s="5">
        <v>4</v>
      </c>
      <c r="H29" s="5">
        <v>3</v>
      </c>
      <c r="I29" s="5">
        <v>2</v>
      </c>
      <c r="J29" s="5"/>
      <c r="K29" s="5"/>
      <c r="L29" s="5"/>
      <c r="M29" s="5"/>
      <c r="N29" s="5">
        <v>42</v>
      </c>
      <c r="O29" s="5">
        <f t="shared" si="0"/>
        <v>42</v>
      </c>
    </row>
    <row r="30" spans="1:15" x14ac:dyDescent="0.3">
      <c r="A30" s="5" t="s">
        <v>272</v>
      </c>
      <c r="B30" s="5" t="s">
        <v>273</v>
      </c>
      <c r="C30" s="5" t="s">
        <v>9</v>
      </c>
      <c r="D30" s="5" t="s">
        <v>10</v>
      </c>
      <c r="E30" s="5">
        <v>1</v>
      </c>
      <c r="F30" s="5"/>
      <c r="G30" s="5"/>
      <c r="H30" s="5"/>
      <c r="I30" s="5"/>
      <c r="J30" s="5"/>
      <c r="K30" s="5"/>
      <c r="L30" s="5"/>
      <c r="M30" s="5"/>
      <c r="N30" s="5">
        <v>1</v>
      </c>
      <c r="O30" s="5">
        <f t="shared" si="0"/>
        <v>1</v>
      </c>
    </row>
    <row r="31" spans="1:15" x14ac:dyDescent="0.3">
      <c r="A31" s="5" t="s">
        <v>179</v>
      </c>
      <c r="B31" s="5" t="s">
        <v>180</v>
      </c>
      <c r="C31" s="5" t="s">
        <v>9</v>
      </c>
      <c r="D31" s="5" t="s">
        <v>10</v>
      </c>
      <c r="E31" s="5">
        <v>6</v>
      </c>
      <c r="F31" s="5">
        <v>1</v>
      </c>
      <c r="G31" s="5">
        <v>3</v>
      </c>
      <c r="H31" s="5">
        <v>4</v>
      </c>
      <c r="I31" s="5">
        <v>4</v>
      </c>
      <c r="J31" s="5">
        <v>1</v>
      </c>
      <c r="K31" s="5"/>
      <c r="L31" s="5"/>
      <c r="M31" s="5">
        <v>1</v>
      </c>
      <c r="N31" s="5">
        <v>20</v>
      </c>
      <c r="O31" s="5">
        <f t="shared" si="0"/>
        <v>19</v>
      </c>
    </row>
    <row r="32" spans="1:15" x14ac:dyDescent="0.3">
      <c r="A32" s="5" t="s">
        <v>456</v>
      </c>
      <c r="B32" s="5" t="s">
        <v>265</v>
      </c>
      <c r="C32" s="5" t="s">
        <v>9</v>
      </c>
      <c r="D32" s="5" t="s">
        <v>10</v>
      </c>
      <c r="E32" s="5">
        <v>3</v>
      </c>
      <c r="F32" s="5">
        <v>11</v>
      </c>
      <c r="G32" s="5">
        <v>4</v>
      </c>
      <c r="H32" s="5">
        <v>5</v>
      </c>
      <c r="I32" s="5">
        <v>9</v>
      </c>
      <c r="J32" s="5">
        <v>10</v>
      </c>
      <c r="K32" s="5">
        <v>11</v>
      </c>
      <c r="L32" s="5">
        <v>17</v>
      </c>
      <c r="M32" s="5">
        <v>2</v>
      </c>
      <c r="N32" s="5">
        <v>72</v>
      </c>
      <c r="O32" s="5">
        <f t="shared" si="0"/>
        <v>53</v>
      </c>
    </row>
    <row r="33" spans="1:15" x14ac:dyDescent="0.3">
      <c r="A33" s="5" t="s">
        <v>366</v>
      </c>
      <c r="B33" s="5" t="s">
        <v>324</v>
      </c>
      <c r="C33" s="5" t="s">
        <v>9</v>
      </c>
      <c r="D33" s="5" t="s">
        <v>10</v>
      </c>
      <c r="E33" s="5"/>
      <c r="F33" s="5">
        <v>12</v>
      </c>
      <c r="G33" s="5">
        <v>23</v>
      </c>
      <c r="H33" s="5">
        <v>20</v>
      </c>
      <c r="I33" s="5">
        <v>4</v>
      </c>
      <c r="J33" s="5">
        <v>2</v>
      </c>
      <c r="K33" s="5">
        <v>1</v>
      </c>
      <c r="L33" s="5">
        <v>7</v>
      </c>
      <c r="M33" s="5">
        <v>2</v>
      </c>
      <c r="N33" s="5">
        <v>71</v>
      </c>
      <c r="O33" s="5">
        <f t="shared" si="0"/>
        <v>62</v>
      </c>
    </row>
    <row r="34" spans="1:15" x14ac:dyDescent="0.3">
      <c r="A34" s="5" t="s">
        <v>6</v>
      </c>
      <c r="B34" s="5"/>
      <c r="C34" s="5"/>
      <c r="D34" s="5"/>
      <c r="E34" s="5">
        <v>82</v>
      </c>
      <c r="F34" s="5">
        <v>87</v>
      </c>
      <c r="G34" s="5">
        <v>107</v>
      </c>
      <c r="H34" s="5">
        <v>119</v>
      </c>
      <c r="I34" s="5">
        <v>98</v>
      </c>
      <c r="J34" s="5">
        <v>84</v>
      </c>
      <c r="K34" s="5">
        <v>61</v>
      </c>
      <c r="L34" s="5">
        <v>101</v>
      </c>
      <c r="M34" s="5">
        <v>46</v>
      </c>
      <c r="N34" s="5">
        <v>785</v>
      </c>
      <c r="O34" s="5">
        <f t="shared" si="0"/>
        <v>638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A5" sqref="A5:Q51"/>
    </sheetView>
  </sheetViews>
  <sheetFormatPr defaultColWidth="8.75" defaultRowHeight="18.75" x14ac:dyDescent="0.3"/>
  <cols>
    <col min="1" max="1" width="10.375" style="4" bestFit="1" customWidth="1"/>
    <col min="2" max="2" width="32.87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13" width="6.125" style="4" bestFit="1" customWidth="1"/>
    <col min="14" max="14" width="4.5" style="4" bestFit="1" customWidth="1"/>
    <col min="15" max="15" width="5.25" style="4" bestFit="1" customWidth="1"/>
    <col min="16" max="16" width="8.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557</v>
      </c>
      <c r="B1" s="4" t="s">
        <v>0</v>
      </c>
    </row>
    <row r="2" spans="1:17" x14ac:dyDescent="0.3">
      <c r="A2" s="1" t="s">
        <v>558</v>
      </c>
      <c r="B2" s="4" t="s">
        <v>1</v>
      </c>
    </row>
    <row r="3" spans="1:17" x14ac:dyDescent="0.3">
      <c r="A3" s="1" t="s">
        <v>559</v>
      </c>
      <c r="B3" s="4" t="s">
        <v>223</v>
      </c>
    </row>
    <row r="5" spans="1:17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9" t="s">
        <v>564</v>
      </c>
      <c r="Q5" s="9"/>
    </row>
    <row r="6" spans="1:17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187</v>
      </c>
      <c r="O6" s="3" t="s">
        <v>188</v>
      </c>
      <c r="P6" s="2" t="s">
        <v>565</v>
      </c>
      <c r="Q6" s="2" t="s">
        <v>566</v>
      </c>
    </row>
    <row r="7" spans="1:17" x14ac:dyDescent="0.3">
      <c r="A7" s="5" t="s">
        <v>224</v>
      </c>
      <c r="B7" s="5" t="s">
        <v>225</v>
      </c>
      <c r="C7" s="5" t="s">
        <v>9</v>
      </c>
      <c r="D7" s="5" t="s">
        <v>10</v>
      </c>
      <c r="E7" s="5">
        <v>1</v>
      </c>
      <c r="F7" s="5">
        <v>1</v>
      </c>
      <c r="G7" s="5">
        <v>4</v>
      </c>
      <c r="H7" s="5">
        <v>14</v>
      </c>
      <c r="I7" s="5">
        <v>19</v>
      </c>
      <c r="J7" s="5">
        <v>15</v>
      </c>
      <c r="K7" s="5">
        <v>7</v>
      </c>
      <c r="L7" s="5">
        <v>4</v>
      </c>
      <c r="M7" s="5"/>
      <c r="N7" s="5"/>
      <c r="O7" s="5"/>
      <c r="P7" s="5">
        <v>65</v>
      </c>
      <c r="Q7" s="5">
        <f>SUM(E7:K7)+O7</f>
        <v>61</v>
      </c>
    </row>
    <row r="8" spans="1:17" x14ac:dyDescent="0.3">
      <c r="A8" s="5" t="s">
        <v>17</v>
      </c>
      <c r="B8" s="5" t="s">
        <v>18</v>
      </c>
      <c r="C8" s="5" t="s">
        <v>9</v>
      </c>
      <c r="D8" s="5" t="s">
        <v>10</v>
      </c>
      <c r="E8" s="5">
        <v>9</v>
      </c>
      <c r="F8" s="5">
        <v>5</v>
      </c>
      <c r="G8" s="5">
        <v>3</v>
      </c>
      <c r="H8" s="5">
        <v>8</v>
      </c>
      <c r="I8" s="5">
        <v>13</v>
      </c>
      <c r="J8" s="5">
        <v>10</v>
      </c>
      <c r="K8" s="5">
        <v>12</v>
      </c>
      <c r="L8" s="5">
        <v>4</v>
      </c>
      <c r="M8" s="5">
        <v>7</v>
      </c>
      <c r="N8" s="5"/>
      <c r="O8" s="5"/>
      <c r="P8" s="5">
        <v>71</v>
      </c>
      <c r="Q8" s="5">
        <f t="shared" ref="Q8:Q51" si="0">SUM(E8:K8)+O8</f>
        <v>60</v>
      </c>
    </row>
    <row r="9" spans="1:17" x14ac:dyDescent="0.3">
      <c r="A9" s="5" t="s">
        <v>23</v>
      </c>
      <c r="B9" s="5" t="s">
        <v>24</v>
      </c>
      <c r="C9" s="5" t="s">
        <v>9</v>
      </c>
      <c r="D9" s="5" t="s">
        <v>10</v>
      </c>
      <c r="E9" s="5">
        <v>14</v>
      </c>
      <c r="F9" s="5">
        <v>1</v>
      </c>
      <c r="G9" s="5">
        <v>8</v>
      </c>
      <c r="H9" s="5">
        <v>1</v>
      </c>
      <c r="I9" s="5"/>
      <c r="J9" s="5"/>
      <c r="K9" s="5"/>
      <c r="L9" s="5"/>
      <c r="M9" s="5">
        <v>1</v>
      </c>
      <c r="N9" s="5"/>
      <c r="O9" s="5"/>
      <c r="P9" s="5">
        <v>25</v>
      </c>
      <c r="Q9" s="5">
        <f t="shared" si="0"/>
        <v>24</v>
      </c>
    </row>
    <row r="10" spans="1:17" x14ac:dyDescent="0.3">
      <c r="A10" s="5" t="s">
        <v>189</v>
      </c>
      <c r="B10" s="5" t="s">
        <v>190</v>
      </c>
      <c r="C10" s="5" t="s">
        <v>9</v>
      </c>
      <c r="D10" s="5" t="s">
        <v>10</v>
      </c>
      <c r="E10" s="5"/>
      <c r="F10" s="5"/>
      <c r="G10" s="5"/>
      <c r="H10" s="5"/>
      <c r="I10" s="5"/>
      <c r="J10" s="5"/>
      <c r="K10" s="5"/>
      <c r="L10" s="5"/>
      <c r="M10" s="5"/>
      <c r="N10" s="5">
        <v>5</v>
      </c>
      <c r="O10" s="5">
        <v>7</v>
      </c>
      <c r="P10" s="5">
        <v>12</v>
      </c>
      <c r="Q10" s="5">
        <f t="shared" si="0"/>
        <v>7</v>
      </c>
    </row>
    <row r="11" spans="1:17" x14ac:dyDescent="0.3">
      <c r="A11" s="5" t="s">
        <v>191</v>
      </c>
      <c r="B11" s="5" t="s">
        <v>192</v>
      </c>
      <c r="C11" s="5" t="s">
        <v>9</v>
      </c>
      <c r="D11" s="5" t="s">
        <v>10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v>26</v>
      </c>
      <c r="P11" s="5">
        <v>26</v>
      </c>
      <c r="Q11" s="5">
        <f t="shared" si="0"/>
        <v>26</v>
      </c>
    </row>
    <row r="12" spans="1:17" x14ac:dyDescent="0.3">
      <c r="A12" s="5" t="s">
        <v>45</v>
      </c>
      <c r="B12" s="5" t="s">
        <v>46</v>
      </c>
      <c r="C12" s="5" t="s">
        <v>9</v>
      </c>
      <c r="D12" s="5" t="s">
        <v>10</v>
      </c>
      <c r="E12" s="5">
        <v>6</v>
      </c>
      <c r="F12" s="5">
        <v>5</v>
      </c>
      <c r="G12" s="5">
        <v>3</v>
      </c>
      <c r="H12" s="5">
        <v>1</v>
      </c>
      <c r="I12" s="5">
        <v>5</v>
      </c>
      <c r="J12" s="5">
        <v>7</v>
      </c>
      <c r="K12" s="5">
        <v>13</v>
      </c>
      <c r="L12" s="5">
        <v>3</v>
      </c>
      <c r="M12" s="5">
        <v>27</v>
      </c>
      <c r="N12" s="5"/>
      <c r="O12" s="5"/>
      <c r="P12" s="5">
        <v>70</v>
      </c>
      <c r="Q12" s="5">
        <f t="shared" si="0"/>
        <v>40</v>
      </c>
    </row>
    <row r="13" spans="1:17" x14ac:dyDescent="0.3">
      <c r="A13" s="5" t="s">
        <v>71</v>
      </c>
      <c r="B13" s="5" t="s">
        <v>72</v>
      </c>
      <c r="C13" s="5" t="s">
        <v>9</v>
      </c>
      <c r="D13" s="5" t="s">
        <v>10</v>
      </c>
      <c r="E13" s="5"/>
      <c r="F13" s="5"/>
      <c r="G13" s="5"/>
      <c r="H13" s="5">
        <v>1</v>
      </c>
      <c r="I13" s="5">
        <v>1</v>
      </c>
      <c r="J13" s="5"/>
      <c r="K13" s="5">
        <v>1</v>
      </c>
      <c r="L13" s="5">
        <v>2</v>
      </c>
      <c r="M13" s="5">
        <v>11</v>
      </c>
      <c r="N13" s="5"/>
      <c r="O13" s="5"/>
      <c r="P13" s="5">
        <v>16</v>
      </c>
      <c r="Q13" s="5">
        <f t="shared" si="0"/>
        <v>3</v>
      </c>
    </row>
    <row r="14" spans="1:17" x14ac:dyDescent="0.3">
      <c r="A14" s="5" t="s">
        <v>99</v>
      </c>
      <c r="B14" s="5" t="s">
        <v>100</v>
      </c>
      <c r="C14" s="5" t="s">
        <v>9</v>
      </c>
      <c r="D14" s="5" t="s">
        <v>10</v>
      </c>
      <c r="E14" s="5">
        <v>1</v>
      </c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>
        <v>2</v>
      </c>
      <c r="Q14" s="5">
        <f t="shared" si="0"/>
        <v>2</v>
      </c>
    </row>
    <row r="15" spans="1:17" x14ac:dyDescent="0.3">
      <c r="A15" s="5" t="s">
        <v>226</v>
      </c>
      <c r="B15" s="5" t="s">
        <v>227</v>
      </c>
      <c r="C15" s="5" t="s">
        <v>9</v>
      </c>
      <c r="D15" s="5" t="s">
        <v>10</v>
      </c>
      <c r="E15" s="5">
        <v>7</v>
      </c>
      <c r="F15" s="5">
        <v>2</v>
      </c>
      <c r="G15" s="5"/>
      <c r="H15" s="5"/>
      <c r="I15" s="5"/>
      <c r="J15" s="5"/>
      <c r="K15" s="5"/>
      <c r="L15" s="5"/>
      <c r="M15" s="5"/>
      <c r="N15" s="5"/>
      <c r="O15" s="5"/>
      <c r="P15" s="5">
        <v>9</v>
      </c>
      <c r="Q15" s="5">
        <f t="shared" si="0"/>
        <v>9</v>
      </c>
    </row>
    <row r="16" spans="1:17" x14ac:dyDescent="0.3">
      <c r="A16" s="5" t="s">
        <v>228</v>
      </c>
      <c r="B16" s="5" t="s">
        <v>229</v>
      </c>
      <c r="C16" s="5" t="s">
        <v>9</v>
      </c>
      <c r="D16" s="5" t="s">
        <v>10</v>
      </c>
      <c r="E16" s="5">
        <v>2</v>
      </c>
      <c r="F16" s="5"/>
      <c r="G16" s="5">
        <v>3</v>
      </c>
      <c r="H16" s="5">
        <v>3</v>
      </c>
      <c r="I16" s="5">
        <v>7</v>
      </c>
      <c r="J16" s="5">
        <v>1</v>
      </c>
      <c r="K16" s="5">
        <v>5</v>
      </c>
      <c r="L16" s="5">
        <v>20</v>
      </c>
      <c r="M16" s="5">
        <v>31</v>
      </c>
      <c r="N16" s="5"/>
      <c r="O16" s="5"/>
      <c r="P16" s="5">
        <v>72</v>
      </c>
      <c r="Q16" s="5">
        <f t="shared" si="0"/>
        <v>21</v>
      </c>
    </row>
    <row r="17" spans="1:17" x14ac:dyDescent="0.3">
      <c r="A17" s="5" t="s">
        <v>230</v>
      </c>
      <c r="B17" s="5" t="s">
        <v>231</v>
      </c>
      <c r="C17" s="5" t="s">
        <v>9</v>
      </c>
      <c r="D17" s="5" t="s">
        <v>10</v>
      </c>
      <c r="E17" s="5"/>
      <c r="F17" s="5"/>
      <c r="G17" s="5">
        <v>2</v>
      </c>
      <c r="H17" s="5">
        <v>3</v>
      </c>
      <c r="I17" s="5">
        <v>7</v>
      </c>
      <c r="J17" s="5">
        <v>2</v>
      </c>
      <c r="K17" s="5">
        <v>13</v>
      </c>
      <c r="L17" s="5">
        <v>17</v>
      </c>
      <c r="M17" s="5">
        <v>1</v>
      </c>
      <c r="N17" s="5"/>
      <c r="O17" s="5"/>
      <c r="P17" s="5">
        <v>45</v>
      </c>
      <c r="Q17" s="5">
        <f t="shared" si="0"/>
        <v>27</v>
      </c>
    </row>
    <row r="18" spans="1:17" x14ac:dyDescent="0.3">
      <c r="A18" s="5" t="s">
        <v>232</v>
      </c>
      <c r="B18" s="5" t="s">
        <v>233</v>
      </c>
      <c r="C18" s="5" t="s">
        <v>9</v>
      </c>
      <c r="D18" s="5" t="s">
        <v>10</v>
      </c>
      <c r="E18" s="5"/>
      <c r="F18" s="5"/>
      <c r="G18" s="5">
        <v>1</v>
      </c>
      <c r="H18" s="5">
        <v>1</v>
      </c>
      <c r="I18" s="5">
        <v>5</v>
      </c>
      <c r="J18" s="5">
        <v>4</v>
      </c>
      <c r="K18" s="5">
        <v>5</v>
      </c>
      <c r="L18" s="5"/>
      <c r="M18" s="5"/>
      <c r="N18" s="5"/>
      <c r="O18" s="5"/>
      <c r="P18" s="5">
        <v>16</v>
      </c>
      <c r="Q18" s="5">
        <f t="shared" si="0"/>
        <v>16</v>
      </c>
    </row>
    <row r="19" spans="1:17" x14ac:dyDescent="0.3">
      <c r="A19" s="5" t="s">
        <v>234</v>
      </c>
      <c r="B19" s="5" t="s">
        <v>235</v>
      </c>
      <c r="C19" s="5" t="s">
        <v>9</v>
      </c>
      <c r="D19" s="5" t="s">
        <v>10</v>
      </c>
      <c r="E19" s="5">
        <v>3</v>
      </c>
      <c r="F19" s="5">
        <v>8</v>
      </c>
      <c r="G19" s="5">
        <v>9</v>
      </c>
      <c r="H19" s="5">
        <v>7</v>
      </c>
      <c r="I19" s="5">
        <v>8</v>
      </c>
      <c r="J19" s="5">
        <v>8</v>
      </c>
      <c r="K19" s="5"/>
      <c r="L19" s="5">
        <v>1</v>
      </c>
      <c r="M19" s="5">
        <v>1</v>
      </c>
      <c r="N19" s="5"/>
      <c r="O19" s="5"/>
      <c r="P19" s="5">
        <v>45</v>
      </c>
      <c r="Q19" s="5">
        <f t="shared" si="0"/>
        <v>43</v>
      </c>
    </row>
    <row r="20" spans="1:17" x14ac:dyDescent="0.3">
      <c r="A20" s="5" t="s">
        <v>236</v>
      </c>
      <c r="B20" s="5" t="s">
        <v>237</v>
      </c>
      <c r="C20" s="5" t="s">
        <v>9</v>
      </c>
      <c r="D20" s="5" t="s">
        <v>10</v>
      </c>
      <c r="E20" s="5">
        <v>1</v>
      </c>
      <c r="F20" s="5"/>
      <c r="G20" s="5"/>
      <c r="H20" s="5"/>
      <c r="I20" s="5"/>
      <c r="J20" s="5">
        <v>1</v>
      </c>
      <c r="K20" s="5">
        <v>3</v>
      </c>
      <c r="L20" s="5">
        <v>4</v>
      </c>
      <c r="M20" s="5"/>
      <c r="N20" s="5"/>
      <c r="O20" s="5"/>
      <c r="P20" s="5">
        <v>9</v>
      </c>
      <c r="Q20" s="5">
        <f t="shared" si="0"/>
        <v>5</v>
      </c>
    </row>
    <row r="21" spans="1:17" x14ac:dyDescent="0.3">
      <c r="A21" s="5" t="s">
        <v>238</v>
      </c>
      <c r="B21" s="5" t="s">
        <v>74</v>
      </c>
      <c r="C21" s="5" t="s">
        <v>9</v>
      </c>
      <c r="D21" s="5" t="s">
        <v>10</v>
      </c>
      <c r="E21" s="5"/>
      <c r="F21" s="5"/>
      <c r="G21" s="5"/>
      <c r="H21" s="5"/>
      <c r="I21" s="5">
        <v>5</v>
      </c>
      <c r="J21" s="5">
        <v>5</v>
      </c>
      <c r="K21" s="5">
        <v>6</v>
      </c>
      <c r="L21" s="5">
        <v>2</v>
      </c>
      <c r="M21" s="5">
        <v>1</v>
      </c>
      <c r="N21" s="5"/>
      <c r="O21" s="5"/>
      <c r="P21" s="5">
        <v>19</v>
      </c>
      <c r="Q21" s="5">
        <f t="shared" si="0"/>
        <v>16</v>
      </c>
    </row>
    <row r="22" spans="1:17" x14ac:dyDescent="0.3">
      <c r="A22" s="5" t="s">
        <v>239</v>
      </c>
      <c r="B22" s="5" t="s">
        <v>240</v>
      </c>
      <c r="C22" s="5" t="s">
        <v>9</v>
      </c>
      <c r="D22" s="5" t="s">
        <v>10</v>
      </c>
      <c r="E22" s="5"/>
      <c r="F22" s="5"/>
      <c r="G22" s="5"/>
      <c r="H22" s="5"/>
      <c r="I22" s="5">
        <v>6</v>
      </c>
      <c r="J22" s="5">
        <v>2</v>
      </c>
      <c r="K22" s="5">
        <v>5</v>
      </c>
      <c r="L22" s="5">
        <v>6</v>
      </c>
      <c r="M22" s="5"/>
      <c r="N22" s="5"/>
      <c r="O22" s="5"/>
      <c r="P22" s="5">
        <v>19</v>
      </c>
      <c r="Q22" s="5">
        <f t="shared" si="0"/>
        <v>13</v>
      </c>
    </row>
    <row r="23" spans="1:17" x14ac:dyDescent="0.3">
      <c r="A23" s="5" t="s">
        <v>241</v>
      </c>
      <c r="B23" s="5" t="s">
        <v>198</v>
      </c>
      <c r="C23" s="5" t="s">
        <v>9</v>
      </c>
      <c r="D23" s="5" t="s">
        <v>10</v>
      </c>
      <c r="E23" s="5">
        <v>8</v>
      </c>
      <c r="F23" s="5">
        <v>4</v>
      </c>
      <c r="G23" s="5">
        <v>4</v>
      </c>
      <c r="H23" s="5">
        <v>5</v>
      </c>
      <c r="I23" s="5">
        <v>4</v>
      </c>
      <c r="J23" s="5">
        <v>7</v>
      </c>
      <c r="K23" s="5">
        <v>8</v>
      </c>
      <c r="L23" s="5">
        <v>2</v>
      </c>
      <c r="M23" s="5">
        <v>1</v>
      </c>
      <c r="N23" s="5"/>
      <c r="O23" s="5"/>
      <c r="P23" s="5">
        <v>43</v>
      </c>
      <c r="Q23" s="5">
        <f t="shared" si="0"/>
        <v>40</v>
      </c>
    </row>
    <row r="24" spans="1:17" x14ac:dyDescent="0.3">
      <c r="A24" s="5" t="s">
        <v>242</v>
      </c>
      <c r="B24" s="5" t="s">
        <v>243</v>
      </c>
      <c r="C24" s="5" t="s">
        <v>9</v>
      </c>
      <c r="D24" s="5" t="s">
        <v>10</v>
      </c>
      <c r="E24" s="5"/>
      <c r="F24" s="5"/>
      <c r="G24" s="5"/>
      <c r="H24" s="5"/>
      <c r="I24" s="5">
        <v>1</v>
      </c>
      <c r="J24" s="5">
        <v>1</v>
      </c>
      <c r="K24" s="5">
        <v>2</v>
      </c>
      <c r="L24" s="5">
        <v>4</v>
      </c>
      <c r="M24" s="5">
        <v>5</v>
      </c>
      <c r="N24" s="5"/>
      <c r="O24" s="5"/>
      <c r="P24" s="5">
        <v>13</v>
      </c>
      <c r="Q24" s="5">
        <f t="shared" si="0"/>
        <v>4</v>
      </c>
    </row>
    <row r="25" spans="1:17" x14ac:dyDescent="0.3">
      <c r="A25" s="5" t="s">
        <v>244</v>
      </c>
      <c r="B25" s="5" t="s">
        <v>245</v>
      </c>
      <c r="C25" s="5" t="s">
        <v>9</v>
      </c>
      <c r="D25" s="5" t="s">
        <v>10</v>
      </c>
      <c r="E25" s="5">
        <v>12</v>
      </c>
      <c r="F25" s="5">
        <v>4</v>
      </c>
      <c r="G25" s="5">
        <v>5</v>
      </c>
      <c r="H25" s="5">
        <v>17</v>
      </c>
      <c r="I25" s="5"/>
      <c r="J25" s="5"/>
      <c r="K25" s="5">
        <v>1</v>
      </c>
      <c r="L25" s="5"/>
      <c r="M25" s="5"/>
      <c r="N25" s="5"/>
      <c r="O25" s="5"/>
      <c r="P25" s="5">
        <v>39</v>
      </c>
      <c r="Q25" s="5">
        <f t="shared" si="0"/>
        <v>39</v>
      </c>
    </row>
    <row r="26" spans="1:17" x14ac:dyDescent="0.3">
      <c r="A26" s="5" t="s">
        <v>246</v>
      </c>
      <c r="B26" s="5" t="s">
        <v>247</v>
      </c>
      <c r="C26" s="5" t="s">
        <v>9</v>
      </c>
      <c r="D26" s="5" t="s">
        <v>10</v>
      </c>
      <c r="E26" s="5">
        <v>6</v>
      </c>
      <c r="F26" s="5">
        <v>6</v>
      </c>
      <c r="G26" s="5">
        <v>3</v>
      </c>
      <c r="H26" s="5">
        <v>5</v>
      </c>
      <c r="I26" s="5">
        <v>9</v>
      </c>
      <c r="J26" s="5">
        <v>12</v>
      </c>
      <c r="K26" s="5">
        <v>4</v>
      </c>
      <c r="L26" s="5">
        <v>2</v>
      </c>
      <c r="M26" s="5">
        <v>2</v>
      </c>
      <c r="N26" s="5"/>
      <c r="O26" s="5"/>
      <c r="P26" s="5">
        <v>49</v>
      </c>
      <c r="Q26" s="5">
        <f t="shared" si="0"/>
        <v>45</v>
      </c>
    </row>
    <row r="27" spans="1:17" x14ac:dyDescent="0.3">
      <c r="A27" s="5" t="s">
        <v>248</v>
      </c>
      <c r="B27" s="5" t="s">
        <v>249</v>
      </c>
      <c r="C27" s="5" t="s">
        <v>9</v>
      </c>
      <c r="D27" s="5" t="s">
        <v>10</v>
      </c>
      <c r="E27" s="5">
        <v>1</v>
      </c>
      <c r="F27" s="5">
        <v>1</v>
      </c>
      <c r="G27" s="5">
        <v>3</v>
      </c>
      <c r="H27" s="5">
        <v>3</v>
      </c>
      <c r="I27" s="5">
        <v>10</v>
      </c>
      <c r="J27" s="5">
        <v>7</v>
      </c>
      <c r="K27" s="5">
        <v>5</v>
      </c>
      <c r="L27" s="5">
        <v>26</v>
      </c>
      <c r="M27" s="5">
        <v>6</v>
      </c>
      <c r="N27" s="5"/>
      <c r="O27" s="5"/>
      <c r="P27" s="5">
        <v>62</v>
      </c>
      <c r="Q27" s="5">
        <f t="shared" si="0"/>
        <v>30</v>
      </c>
    </row>
    <row r="28" spans="1:17" x14ac:dyDescent="0.3">
      <c r="A28" s="5" t="s">
        <v>250</v>
      </c>
      <c r="B28" s="5" t="s">
        <v>251</v>
      </c>
      <c r="C28" s="5" t="s">
        <v>9</v>
      </c>
      <c r="D28" s="5" t="s">
        <v>10</v>
      </c>
      <c r="E28" s="5"/>
      <c r="F28" s="5"/>
      <c r="G28" s="5">
        <v>2</v>
      </c>
      <c r="H28" s="5"/>
      <c r="I28" s="5"/>
      <c r="J28" s="5"/>
      <c r="K28" s="5"/>
      <c r="L28" s="5"/>
      <c r="M28" s="5"/>
      <c r="N28" s="5"/>
      <c r="O28" s="5"/>
      <c r="P28" s="5">
        <v>2</v>
      </c>
      <c r="Q28" s="5">
        <f t="shared" si="0"/>
        <v>2</v>
      </c>
    </row>
    <row r="29" spans="1:17" x14ac:dyDescent="0.3">
      <c r="A29" s="5" t="s">
        <v>252</v>
      </c>
      <c r="B29" s="5" t="s">
        <v>253</v>
      </c>
      <c r="C29" s="5" t="s">
        <v>9</v>
      </c>
      <c r="D29" s="5" t="s">
        <v>10</v>
      </c>
      <c r="E29" s="5">
        <v>9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>
        <v>9</v>
      </c>
      <c r="Q29" s="5">
        <f t="shared" si="0"/>
        <v>9</v>
      </c>
    </row>
    <row r="30" spans="1:17" x14ac:dyDescent="0.3">
      <c r="A30" s="5" t="s">
        <v>254</v>
      </c>
      <c r="B30" s="5" t="s">
        <v>255</v>
      </c>
      <c r="C30" s="5" t="s">
        <v>9</v>
      </c>
      <c r="D30" s="5" t="s">
        <v>10</v>
      </c>
      <c r="E30" s="5"/>
      <c r="F30" s="5">
        <v>1</v>
      </c>
      <c r="G30" s="5">
        <v>1</v>
      </c>
      <c r="H30" s="5"/>
      <c r="I30" s="5"/>
      <c r="J30" s="5"/>
      <c r="K30" s="5"/>
      <c r="L30" s="5"/>
      <c r="M30" s="5"/>
      <c r="N30" s="5"/>
      <c r="O30" s="5"/>
      <c r="P30" s="5">
        <v>2</v>
      </c>
      <c r="Q30" s="5">
        <f t="shared" si="0"/>
        <v>2</v>
      </c>
    </row>
    <row r="31" spans="1:17" x14ac:dyDescent="0.3">
      <c r="A31" s="5" t="s">
        <v>256</v>
      </c>
      <c r="B31" s="5" t="s">
        <v>257</v>
      </c>
      <c r="C31" s="5" t="s">
        <v>9</v>
      </c>
      <c r="D31" s="5" t="s">
        <v>10</v>
      </c>
      <c r="E31" s="5">
        <v>1</v>
      </c>
      <c r="F31" s="5"/>
      <c r="G31" s="5"/>
      <c r="H31" s="5"/>
      <c r="I31" s="5">
        <v>1</v>
      </c>
      <c r="J31" s="5"/>
      <c r="K31" s="5"/>
      <c r="L31" s="5"/>
      <c r="M31" s="5"/>
      <c r="N31" s="5"/>
      <c r="O31" s="5"/>
      <c r="P31" s="5">
        <v>2</v>
      </c>
      <c r="Q31" s="5">
        <f t="shared" si="0"/>
        <v>2</v>
      </c>
    </row>
    <row r="32" spans="1:17" x14ac:dyDescent="0.3">
      <c r="A32" s="5" t="s">
        <v>109</v>
      </c>
      <c r="B32" s="5" t="s">
        <v>110</v>
      </c>
      <c r="C32" s="5" t="s">
        <v>9</v>
      </c>
      <c r="D32" s="5" t="s">
        <v>10</v>
      </c>
      <c r="E32" s="5"/>
      <c r="F32" s="5">
        <v>1</v>
      </c>
      <c r="G32" s="5"/>
      <c r="H32" s="5"/>
      <c r="I32" s="5"/>
      <c r="J32" s="5"/>
      <c r="K32" s="5"/>
      <c r="L32" s="5"/>
      <c r="M32" s="5"/>
      <c r="N32" s="5"/>
      <c r="O32" s="5"/>
      <c r="P32" s="5">
        <v>1</v>
      </c>
      <c r="Q32" s="5">
        <f t="shared" si="0"/>
        <v>1</v>
      </c>
    </row>
    <row r="33" spans="1:17" x14ac:dyDescent="0.3">
      <c r="A33" s="5" t="s">
        <v>111</v>
      </c>
      <c r="B33" s="5" t="s">
        <v>112</v>
      </c>
      <c r="C33" s="5" t="s">
        <v>9</v>
      </c>
      <c r="D33" s="5" t="s">
        <v>10</v>
      </c>
      <c r="E33" s="5">
        <v>15</v>
      </c>
      <c r="F33" s="5">
        <v>1</v>
      </c>
      <c r="G33" s="5">
        <v>2</v>
      </c>
      <c r="H33" s="5"/>
      <c r="I33" s="5">
        <v>1</v>
      </c>
      <c r="J33" s="5"/>
      <c r="K33" s="5"/>
      <c r="L33" s="5">
        <v>1</v>
      </c>
      <c r="M33" s="5"/>
      <c r="N33" s="5"/>
      <c r="O33" s="5"/>
      <c r="P33" s="5">
        <v>20</v>
      </c>
      <c r="Q33" s="5">
        <f t="shared" si="0"/>
        <v>19</v>
      </c>
    </row>
    <row r="34" spans="1:17" x14ac:dyDescent="0.3">
      <c r="A34" s="5" t="s">
        <v>115</v>
      </c>
      <c r="B34" s="5" t="s">
        <v>116</v>
      </c>
      <c r="C34" s="5" t="s">
        <v>9</v>
      </c>
      <c r="D34" s="5" t="s">
        <v>10</v>
      </c>
      <c r="E34" s="5">
        <v>3</v>
      </c>
      <c r="F34" s="5"/>
      <c r="G34" s="5">
        <v>5</v>
      </c>
      <c r="H34" s="5">
        <v>1</v>
      </c>
      <c r="I34" s="5">
        <v>8</v>
      </c>
      <c r="J34" s="5">
        <v>6</v>
      </c>
      <c r="K34" s="5">
        <v>17</v>
      </c>
      <c r="L34" s="5">
        <v>5</v>
      </c>
      <c r="M34" s="5">
        <v>4</v>
      </c>
      <c r="N34" s="5"/>
      <c r="O34" s="5"/>
      <c r="P34" s="5">
        <v>49</v>
      </c>
      <c r="Q34" s="5">
        <f t="shared" si="0"/>
        <v>40</v>
      </c>
    </row>
    <row r="35" spans="1:17" x14ac:dyDescent="0.3">
      <c r="A35" s="5" t="s">
        <v>258</v>
      </c>
      <c r="B35" s="5" t="s">
        <v>259</v>
      </c>
      <c r="C35" s="5" t="s">
        <v>9</v>
      </c>
      <c r="D35" s="5" t="s">
        <v>10</v>
      </c>
      <c r="E35" s="5">
        <v>3</v>
      </c>
      <c r="F35" s="5">
        <v>3</v>
      </c>
      <c r="G35" s="5">
        <v>2</v>
      </c>
      <c r="H35" s="5">
        <v>1</v>
      </c>
      <c r="I35" s="5"/>
      <c r="J35" s="5"/>
      <c r="K35" s="5"/>
      <c r="L35" s="5"/>
      <c r="M35" s="5"/>
      <c r="N35" s="5"/>
      <c r="O35" s="5"/>
      <c r="P35" s="5">
        <v>9</v>
      </c>
      <c r="Q35" s="5">
        <f t="shared" si="0"/>
        <v>9</v>
      </c>
    </row>
    <row r="36" spans="1:17" x14ac:dyDescent="0.3">
      <c r="A36" s="5" t="s">
        <v>121</v>
      </c>
      <c r="B36" s="5" t="s">
        <v>122</v>
      </c>
      <c r="C36" s="5" t="s">
        <v>9</v>
      </c>
      <c r="D36" s="5" t="s">
        <v>10</v>
      </c>
      <c r="E36" s="5"/>
      <c r="F36" s="5">
        <v>1</v>
      </c>
      <c r="G36" s="5"/>
      <c r="H36" s="5"/>
      <c r="I36" s="5"/>
      <c r="J36" s="5"/>
      <c r="K36" s="5"/>
      <c r="L36" s="5"/>
      <c r="M36" s="5"/>
      <c r="N36" s="5"/>
      <c r="O36" s="5"/>
      <c r="P36" s="5">
        <v>1</v>
      </c>
      <c r="Q36" s="5">
        <f t="shared" si="0"/>
        <v>1</v>
      </c>
    </row>
    <row r="37" spans="1:17" x14ac:dyDescent="0.3">
      <c r="A37" s="5" t="s">
        <v>260</v>
      </c>
      <c r="B37" s="5" t="s">
        <v>261</v>
      </c>
      <c r="C37" s="5" t="s">
        <v>9</v>
      </c>
      <c r="D37" s="5" t="s">
        <v>10</v>
      </c>
      <c r="E37" s="5">
        <v>2</v>
      </c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>
        <v>3</v>
      </c>
      <c r="Q37" s="5">
        <f t="shared" si="0"/>
        <v>3</v>
      </c>
    </row>
    <row r="38" spans="1:17" x14ac:dyDescent="0.3">
      <c r="A38" s="5" t="s">
        <v>262</v>
      </c>
      <c r="B38" s="5" t="s">
        <v>263</v>
      </c>
      <c r="C38" s="5" t="s">
        <v>9</v>
      </c>
      <c r="D38" s="5" t="s">
        <v>10</v>
      </c>
      <c r="E38" s="5">
        <v>2</v>
      </c>
      <c r="F38" s="5">
        <v>7</v>
      </c>
      <c r="G38" s="5"/>
      <c r="H38" s="5"/>
      <c r="I38" s="5"/>
      <c r="J38" s="5"/>
      <c r="K38" s="5"/>
      <c r="L38" s="5"/>
      <c r="M38" s="5"/>
      <c r="N38" s="5"/>
      <c r="O38" s="5"/>
      <c r="P38" s="5">
        <v>9</v>
      </c>
      <c r="Q38" s="5">
        <f t="shared" si="0"/>
        <v>9</v>
      </c>
    </row>
    <row r="39" spans="1:17" x14ac:dyDescent="0.3">
      <c r="A39" s="5" t="s">
        <v>215</v>
      </c>
      <c r="B39" s="5" t="s">
        <v>216</v>
      </c>
      <c r="C39" s="5" t="s">
        <v>9</v>
      </c>
      <c r="D39" s="5" t="s">
        <v>10</v>
      </c>
      <c r="E39" s="5"/>
      <c r="F39" s="5"/>
      <c r="G39" s="5"/>
      <c r="H39" s="5"/>
      <c r="I39" s="5"/>
      <c r="J39" s="5"/>
      <c r="K39" s="5"/>
      <c r="L39" s="5"/>
      <c r="M39" s="5">
        <v>2</v>
      </c>
      <c r="N39" s="5"/>
      <c r="O39" s="5"/>
      <c r="P39" s="5">
        <v>2</v>
      </c>
      <c r="Q39" s="5">
        <f t="shared" si="0"/>
        <v>0</v>
      </c>
    </row>
    <row r="40" spans="1:17" x14ac:dyDescent="0.3">
      <c r="A40" s="5" t="s">
        <v>264</v>
      </c>
      <c r="B40" s="5" t="s">
        <v>265</v>
      </c>
      <c r="C40" s="5" t="s">
        <v>9</v>
      </c>
      <c r="D40" s="5" t="s">
        <v>10</v>
      </c>
      <c r="E40" s="5">
        <v>18</v>
      </c>
      <c r="F40" s="5">
        <v>11</v>
      </c>
      <c r="G40" s="5">
        <v>13</v>
      </c>
      <c r="H40" s="5">
        <v>16</v>
      </c>
      <c r="I40" s="5">
        <v>4</v>
      </c>
      <c r="J40" s="5"/>
      <c r="K40" s="5">
        <v>1</v>
      </c>
      <c r="L40" s="5">
        <v>2</v>
      </c>
      <c r="M40" s="5">
        <v>1</v>
      </c>
      <c r="N40" s="5"/>
      <c r="O40" s="5"/>
      <c r="P40" s="5">
        <v>66</v>
      </c>
      <c r="Q40" s="5">
        <f t="shared" si="0"/>
        <v>63</v>
      </c>
    </row>
    <row r="41" spans="1:17" x14ac:dyDescent="0.3">
      <c r="A41" s="5" t="s">
        <v>266</v>
      </c>
      <c r="B41" s="5" t="s">
        <v>267</v>
      </c>
      <c r="C41" s="5" t="s">
        <v>9</v>
      </c>
      <c r="D41" s="5" t="s">
        <v>10</v>
      </c>
      <c r="E41" s="5"/>
      <c r="F41" s="5"/>
      <c r="G41" s="5">
        <v>9</v>
      </c>
      <c r="H41" s="5">
        <v>20</v>
      </c>
      <c r="I41" s="5">
        <v>18</v>
      </c>
      <c r="J41" s="5">
        <v>5</v>
      </c>
      <c r="K41" s="5">
        <v>1</v>
      </c>
      <c r="L41" s="5">
        <v>6</v>
      </c>
      <c r="M41" s="5">
        <v>7</v>
      </c>
      <c r="N41" s="5"/>
      <c r="O41" s="5"/>
      <c r="P41" s="5">
        <v>66</v>
      </c>
      <c r="Q41" s="5">
        <f t="shared" si="0"/>
        <v>53</v>
      </c>
    </row>
    <row r="42" spans="1:17" x14ac:dyDescent="0.3">
      <c r="A42" s="5" t="s">
        <v>268</v>
      </c>
      <c r="B42" s="5" t="s">
        <v>269</v>
      </c>
      <c r="C42" s="5" t="s">
        <v>9</v>
      </c>
      <c r="D42" s="5" t="s">
        <v>10</v>
      </c>
      <c r="E42" s="5"/>
      <c r="F42" s="5">
        <v>2</v>
      </c>
      <c r="G42" s="5">
        <v>6</v>
      </c>
      <c r="H42" s="5">
        <v>4</v>
      </c>
      <c r="I42" s="5">
        <v>8</v>
      </c>
      <c r="J42" s="5">
        <v>3</v>
      </c>
      <c r="K42" s="5">
        <v>7</v>
      </c>
      <c r="L42" s="5">
        <v>12</v>
      </c>
      <c r="M42" s="5">
        <v>15</v>
      </c>
      <c r="N42" s="5"/>
      <c r="O42" s="5"/>
      <c r="P42" s="5">
        <v>57</v>
      </c>
      <c r="Q42" s="5">
        <f t="shared" si="0"/>
        <v>30</v>
      </c>
    </row>
    <row r="43" spans="1:17" x14ac:dyDescent="0.3">
      <c r="A43" s="5" t="s">
        <v>270</v>
      </c>
      <c r="B43" s="5" t="s">
        <v>271</v>
      </c>
      <c r="C43" s="5" t="s">
        <v>9</v>
      </c>
      <c r="D43" s="5" t="s">
        <v>10</v>
      </c>
      <c r="E43" s="5">
        <v>3</v>
      </c>
      <c r="F43" s="5">
        <v>14</v>
      </c>
      <c r="G43" s="5">
        <v>12</v>
      </c>
      <c r="H43" s="5">
        <v>8</v>
      </c>
      <c r="I43" s="5">
        <v>6</v>
      </c>
      <c r="J43" s="5">
        <v>3</v>
      </c>
      <c r="K43" s="5">
        <v>5</v>
      </c>
      <c r="L43" s="5">
        <v>3</v>
      </c>
      <c r="M43" s="5">
        <v>1</v>
      </c>
      <c r="N43" s="5"/>
      <c r="O43" s="5"/>
      <c r="P43" s="5">
        <v>55</v>
      </c>
      <c r="Q43" s="5">
        <f t="shared" si="0"/>
        <v>51</v>
      </c>
    </row>
    <row r="44" spans="1:17" x14ac:dyDescent="0.3">
      <c r="A44" s="5" t="s">
        <v>173</v>
      </c>
      <c r="B44" s="5" t="s">
        <v>174</v>
      </c>
      <c r="C44" s="5" t="s">
        <v>9</v>
      </c>
      <c r="D44" s="5" t="s">
        <v>10</v>
      </c>
      <c r="E44" s="5">
        <v>1</v>
      </c>
      <c r="F44" s="5"/>
      <c r="G44" s="5">
        <v>1</v>
      </c>
      <c r="H44" s="5"/>
      <c r="I44" s="5">
        <v>2</v>
      </c>
      <c r="J44" s="5"/>
      <c r="K44" s="5"/>
      <c r="L44" s="5">
        <v>1</v>
      </c>
      <c r="M44" s="5">
        <v>1</v>
      </c>
      <c r="N44" s="5"/>
      <c r="O44" s="5"/>
      <c r="P44" s="5">
        <v>6</v>
      </c>
      <c r="Q44" s="5">
        <f t="shared" si="0"/>
        <v>4</v>
      </c>
    </row>
    <row r="45" spans="1:17" x14ac:dyDescent="0.3">
      <c r="A45" s="5" t="s">
        <v>175</v>
      </c>
      <c r="B45" s="5" t="s">
        <v>176</v>
      </c>
      <c r="C45" s="5" t="s">
        <v>9</v>
      </c>
      <c r="D45" s="5" t="s">
        <v>10</v>
      </c>
      <c r="E45" s="5">
        <v>6</v>
      </c>
      <c r="F45" s="5">
        <v>5</v>
      </c>
      <c r="G45" s="5">
        <v>12</v>
      </c>
      <c r="H45" s="5">
        <v>5</v>
      </c>
      <c r="I45" s="5">
        <v>1</v>
      </c>
      <c r="J45" s="5">
        <v>13</v>
      </c>
      <c r="K45" s="5">
        <v>4</v>
      </c>
      <c r="L45" s="5">
        <v>2</v>
      </c>
      <c r="M45" s="5">
        <v>5</v>
      </c>
      <c r="N45" s="5"/>
      <c r="O45" s="5"/>
      <c r="P45" s="5">
        <v>53</v>
      </c>
      <c r="Q45" s="5">
        <f t="shared" si="0"/>
        <v>46</v>
      </c>
    </row>
    <row r="46" spans="1:17" x14ac:dyDescent="0.3">
      <c r="A46" s="5" t="s">
        <v>272</v>
      </c>
      <c r="B46" s="5" t="s">
        <v>273</v>
      </c>
      <c r="C46" s="5" t="s">
        <v>9</v>
      </c>
      <c r="D46" s="5" t="s">
        <v>10</v>
      </c>
      <c r="E46" s="5"/>
      <c r="F46" s="5"/>
      <c r="G46" s="5">
        <v>2</v>
      </c>
      <c r="H46" s="5">
        <v>10</v>
      </c>
      <c r="I46" s="5">
        <v>12</v>
      </c>
      <c r="J46" s="5">
        <v>2</v>
      </c>
      <c r="K46" s="5">
        <v>5</v>
      </c>
      <c r="L46" s="5">
        <v>11</v>
      </c>
      <c r="M46" s="5">
        <v>9</v>
      </c>
      <c r="N46" s="5"/>
      <c r="O46" s="5"/>
      <c r="P46" s="5">
        <v>51</v>
      </c>
      <c r="Q46" s="5">
        <f t="shared" si="0"/>
        <v>31</v>
      </c>
    </row>
    <row r="47" spans="1:17" x14ac:dyDescent="0.3">
      <c r="A47" s="5" t="s">
        <v>179</v>
      </c>
      <c r="B47" s="5" t="s">
        <v>180</v>
      </c>
      <c r="C47" s="5" t="s">
        <v>9</v>
      </c>
      <c r="D47" s="5" t="s">
        <v>10</v>
      </c>
      <c r="E47" s="5">
        <v>1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v>1</v>
      </c>
      <c r="Q47" s="5">
        <f t="shared" si="0"/>
        <v>1</v>
      </c>
    </row>
    <row r="48" spans="1:17" x14ac:dyDescent="0.3">
      <c r="A48" s="5" t="s">
        <v>274</v>
      </c>
      <c r="B48" s="5" t="s">
        <v>275</v>
      </c>
      <c r="C48" s="5" t="s">
        <v>9</v>
      </c>
      <c r="D48" s="5" t="s">
        <v>10</v>
      </c>
      <c r="E48" s="5"/>
      <c r="F48" s="5">
        <v>5</v>
      </c>
      <c r="G48" s="5">
        <v>5</v>
      </c>
      <c r="H48" s="5">
        <v>4</v>
      </c>
      <c r="I48" s="5">
        <v>11</v>
      </c>
      <c r="J48" s="5">
        <v>14</v>
      </c>
      <c r="K48" s="5">
        <v>5</v>
      </c>
      <c r="L48" s="5">
        <v>8</v>
      </c>
      <c r="M48" s="5">
        <v>2</v>
      </c>
      <c r="N48" s="5"/>
      <c r="O48" s="5"/>
      <c r="P48" s="5">
        <v>54</v>
      </c>
      <c r="Q48" s="5">
        <f t="shared" si="0"/>
        <v>44</v>
      </c>
    </row>
    <row r="49" spans="1:17" x14ac:dyDescent="0.3">
      <c r="A49" s="5" t="s">
        <v>276</v>
      </c>
      <c r="B49" s="5" t="s">
        <v>277</v>
      </c>
      <c r="C49" s="5" t="s">
        <v>9</v>
      </c>
      <c r="D49" s="5" t="s">
        <v>10</v>
      </c>
      <c r="E49" s="5">
        <v>4</v>
      </c>
      <c r="F49" s="5">
        <v>2</v>
      </c>
      <c r="G49" s="5">
        <v>3</v>
      </c>
      <c r="H49" s="5"/>
      <c r="I49" s="5"/>
      <c r="J49" s="5"/>
      <c r="K49" s="5"/>
      <c r="L49" s="5"/>
      <c r="M49" s="5"/>
      <c r="N49" s="5"/>
      <c r="O49" s="5"/>
      <c r="P49" s="5">
        <v>9</v>
      </c>
      <c r="Q49" s="5">
        <f t="shared" si="0"/>
        <v>9</v>
      </c>
    </row>
    <row r="50" spans="1:17" x14ac:dyDescent="0.3">
      <c r="A50" s="5" t="s">
        <v>278</v>
      </c>
      <c r="B50" s="5" t="s">
        <v>126</v>
      </c>
      <c r="C50" s="5" t="s">
        <v>9</v>
      </c>
      <c r="D50" s="5" t="s">
        <v>10</v>
      </c>
      <c r="E50" s="5"/>
      <c r="F50" s="5"/>
      <c r="G50" s="5"/>
      <c r="H50" s="5"/>
      <c r="I50" s="5">
        <v>1</v>
      </c>
      <c r="J50" s="5"/>
      <c r="K50" s="5"/>
      <c r="L50" s="5"/>
      <c r="M50" s="5"/>
      <c r="N50" s="5"/>
      <c r="O50" s="5"/>
      <c r="P50" s="5">
        <v>1</v>
      </c>
      <c r="Q50" s="5">
        <f t="shared" si="0"/>
        <v>1</v>
      </c>
    </row>
    <row r="51" spans="1:17" x14ac:dyDescent="0.3">
      <c r="A51" s="5" t="s">
        <v>6</v>
      </c>
      <c r="B51" s="5"/>
      <c r="C51" s="5"/>
      <c r="D51" s="5"/>
      <c r="E51" s="5">
        <v>139</v>
      </c>
      <c r="F51" s="5">
        <v>91</v>
      </c>
      <c r="G51" s="5">
        <v>124</v>
      </c>
      <c r="H51" s="5">
        <v>138</v>
      </c>
      <c r="I51" s="5">
        <v>173</v>
      </c>
      <c r="J51" s="5">
        <v>128</v>
      </c>
      <c r="K51" s="5">
        <v>135</v>
      </c>
      <c r="L51" s="5">
        <v>148</v>
      </c>
      <c r="M51" s="5">
        <v>141</v>
      </c>
      <c r="N51" s="5">
        <v>5</v>
      </c>
      <c r="O51" s="5">
        <v>33</v>
      </c>
      <c r="P51" s="5">
        <v>1255</v>
      </c>
      <c r="Q51" s="5">
        <f t="shared" si="0"/>
        <v>961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H17" sqref="H17"/>
    </sheetView>
  </sheetViews>
  <sheetFormatPr defaultColWidth="8.75" defaultRowHeight="18.75" x14ac:dyDescent="0.3"/>
  <cols>
    <col min="1" max="1" width="10.375" style="4" bestFit="1" customWidth="1"/>
    <col min="2" max="2" width="36.625" style="4" bestFit="1" customWidth="1"/>
    <col min="3" max="3" width="8.5" style="4" bestFit="1" customWidth="1"/>
    <col min="4" max="4" width="8.75" style="4"/>
    <col min="5" max="8" width="6.125" style="4" bestFit="1" customWidth="1"/>
    <col min="9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557</v>
      </c>
      <c r="B1" s="4" t="s">
        <v>0</v>
      </c>
    </row>
    <row r="2" spans="1:16" x14ac:dyDescent="0.3">
      <c r="A2" s="1" t="s">
        <v>558</v>
      </c>
      <c r="B2" s="4" t="s">
        <v>1</v>
      </c>
    </row>
    <row r="3" spans="1:16" x14ac:dyDescent="0.3">
      <c r="A3" s="1" t="s">
        <v>559</v>
      </c>
      <c r="B3" s="4" t="s">
        <v>518</v>
      </c>
    </row>
    <row r="5" spans="1:16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564</v>
      </c>
      <c r="P5" s="9"/>
    </row>
    <row r="6" spans="1:16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188</v>
      </c>
      <c r="O6" s="2" t="s">
        <v>565</v>
      </c>
      <c r="P6" s="2" t="s">
        <v>566</v>
      </c>
    </row>
    <row r="7" spans="1:16" x14ac:dyDescent="0.3">
      <c r="A7" s="5" t="s">
        <v>99</v>
      </c>
      <c r="B7" s="5" t="s">
        <v>100</v>
      </c>
      <c r="C7" s="5" t="s">
        <v>9</v>
      </c>
      <c r="D7" s="5" t="s">
        <v>10</v>
      </c>
      <c r="E7" s="5">
        <v>3</v>
      </c>
      <c r="F7" s="5">
        <v>1</v>
      </c>
      <c r="G7" s="5"/>
      <c r="H7" s="5"/>
      <c r="I7" s="5"/>
      <c r="J7" s="5"/>
      <c r="K7" s="5"/>
      <c r="L7" s="5"/>
      <c r="M7" s="5"/>
      <c r="N7" s="5"/>
      <c r="O7" s="5">
        <v>4</v>
      </c>
      <c r="P7" s="5">
        <f>SUM(E7:K7)+N7</f>
        <v>4</v>
      </c>
    </row>
    <row r="8" spans="1:16" x14ac:dyDescent="0.3">
      <c r="A8" s="5" t="s">
        <v>103</v>
      </c>
      <c r="B8" s="5" t="s">
        <v>104</v>
      </c>
      <c r="C8" s="5" t="s">
        <v>9</v>
      </c>
      <c r="D8" s="5" t="s">
        <v>10</v>
      </c>
      <c r="E8" s="5">
        <v>3</v>
      </c>
      <c r="F8" s="5"/>
      <c r="G8" s="5"/>
      <c r="H8" s="5"/>
      <c r="I8" s="5"/>
      <c r="J8" s="5"/>
      <c r="K8" s="5"/>
      <c r="L8" s="5"/>
      <c r="M8" s="5"/>
      <c r="N8" s="5"/>
      <c r="O8" s="5">
        <v>3</v>
      </c>
      <c r="P8" s="5">
        <f t="shared" ref="P8:P44" si="0">SUM(E8:K8)+N8</f>
        <v>3</v>
      </c>
    </row>
    <row r="9" spans="1:16" x14ac:dyDescent="0.3">
      <c r="A9" s="5" t="s">
        <v>105</v>
      </c>
      <c r="B9" s="5" t="s">
        <v>106</v>
      </c>
      <c r="C9" s="5" t="s">
        <v>9</v>
      </c>
      <c r="D9" s="5" t="s">
        <v>10</v>
      </c>
      <c r="E9" s="5">
        <v>8</v>
      </c>
      <c r="F9" s="5"/>
      <c r="G9" s="5"/>
      <c r="H9" s="5"/>
      <c r="I9" s="5"/>
      <c r="J9" s="5"/>
      <c r="K9" s="5"/>
      <c r="L9" s="5"/>
      <c r="M9" s="5"/>
      <c r="N9" s="5"/>
      <c r="O9" s="5">
        <v>8</v>
      </c>
      <c r="P9" s="5">
        <f t="shared" si="0"/>
        <v>8</v>
      </c>
    </row>
    <row r="10" spans="1:16" x14ac:dyDescent="0.3">
      <c r="A10" s="5" t="s">
        <v>107</v>
      </c>
      <c r="B10" s="5" t="s">
        <v>108</v>
      </c>
      <c r="C10" s="5" t="s">
        <v>9</v>
      </c>
      <c r="D10" s="5" t="s">
        <v>10</v>
      </c>
      <c r="E10" s="5">
        <v>3</v>
      </c>
      <c r="F10" s="5"/>
      <c r="G10" s="5"/>
      <c r="H10" s="5"/>
      <c r="I10" s="5"/>
      <c r="J10" s="5"/>
      <c r="K10" s="5"/>
      <c r="L10" s="5"/>
      <c r="M10" s="5">
        <v>2</v>
      </c>
      <c r="N10" s="5"/>
      <c r="O10" s="5">
        <v>5</v>
      </c>
      <c r="P10" s="5">
        <f t="shared" si="0"/>
        <v>3</v>
      </c>
    </row>
    <row r="11" spans="1:16" x14ac:dyDescent="0.3">
      <c r="A11" s="5" t="s">
        <v>111</v>
      </c>
      <c r="B11" s="5" t="s">
        <v>112</v>
      </c>
      <c r="C11" s="5" t="s">
        <v>9</v>
      </c>
      <c r="D11" s="5" t="s">
        <v>10</v>
      </c>
      <c r="E11" s="5">
        <v>9</v>
      </c>
      <c r="F11" s="5"/>
      <c r="G11" s="5"/>
      <c r="H11" s="5"/>
      <c r="I11" s="5"/>
      <c r="J11" s="5"/>
      <c r="K11" s="5"/>
      <c r="L11" s="5"/>
      <c r="M11" s="5"/>
      <c r="N11" s="5"/>
      <c r="O11" s="5">
        <v>9</v>
      </c>
      <c r="P11" s="5">
        <f t="shared" si="0"/>
        <v>9</v>
      </c>
    </row>
    <row r="12" spans="1:16" x14ac:dyDescent="0.3">
      <c r="A12" s="5" t="s">
        <v>115</v>
      </c>
      <c r="B12" s="5" t="s">
        <v>116</v>
      </c>
      <c r="C12" s="5" t="s">
        <v>9</v>
      </c>
      <c r="D12" s="5" t="s">
        <v>10</v>
      </c>
      <c r="E12" s="5">
        <v>25</v>
      </c>
      <c r="F12" s="5">
        <v>9</v>
      </c>
      <c r="G12" s="5">
        <v>5</v>
      </c>
      <c r="H12" s="5">
        <v>3</v>
      </c>
      <c r="I12" s="5"/>
      <c r="J12" s="5"/>
      <c r="K12" s="5"/>
      <c r="L12" s="5"/>
      <c r="M12" s="5"/>
      <c r="N12" s="5"/>
      <c r="O12" s="5">
        <v>42</v>
      </c>
      <c r="P12" s="5">
        <f t="shared" si="0"/>
        <v>42</v>
      </c>
    </row>
    <row r="13" spans="1:16" x14ac:dyDescent="0.3">
      <c r="A13" s="5" t="s">
        <v>519</v>
      </c>
      <c r="B13" s="5" t="s">
        <v>520</v>
      </c>
      <c r="C13" s="5" t="s">
        <v>9</v>
      </c>
      <c r="D13" s="5" t="s">
        <v>10</v>
      </c>
      <c r="E13" s="5">
        <v>8</v>
      </c>
      <c r="F13" s="5">
        <v>16</v>
      </c>
      <c r="G13" s="5">
        <v>15</v>
      </c>
      <c r="H13" s="5">
        <v>11</v>
      </c>
      <c r="I13" s="5"/>
      <c r="J13" s="5"/>
      <c r="K13" s="5"/>
      <c r="L13" s="5"/>
      <c r="M13" s="5">
        <v>1</v>
      </c>
      <c r="N13" s="5"/>
      <c r="O13" s="5">
        <v>51</v>
      </c>
      <c r="P13" s="5">
        <f t="shared" si="0"/>
        <v>50</v>
      </c>
    </row>
    <row r="14" spans="1:16" x14ac:dyDescent="0.3">
      <c r="A14" s="5" t="s">
        <v>521</v>
      </c>
      <c r="B14" s="5" t="s">
        <v>522</v>
      </c>
      <c r="C14" s="5" t="s">
        <v>9</v>
      </c>
      <c r="D14" s="5" t="s">
        <v>10</v>
      </c>
      <c r="E14" s="5"/>
      <c r="F14" s="5"/>
      <c r="G14" s="5">
        <v>1</v>
      </c>
      <c r="H14" s="5">
        <v>2</v>
      </c>
      <c r="I14" s="5"/>
      <c r="J14" s="5">
        <v>1</v>
      </c>
      <c r="K14" s="5">
        <v>1</v>
      </c>
      <c r="L14" s="5"/>
      <c r="M14" s="5"/>
      <c r="N14" s="5"/>
      <c r="O14" s="5">
        <v>5</v>
      </c>
      <c r="P14" s="5">
        <f t="shared" si="0"/>
        <v>5</v>
      </c>
    </row>
    <row r="15" spans="1:16" x14ac:dyDescent="0.3">
      <c r="A15" s="5" t="s">
        <v>523</v>
      </c>
      <c r="B15" s="5" t="s">
        <v>524</v>
      </c>
      <c r="C15" s="5" t="s">
        <v>9</v>
      </c>
      <c r="D15" s="5" t="s">
        <v>10</v>
      </c>
      <c r="E15" s="5">
        <v>3</v>
      </c>
      <c r="F15" s="5">
        <v>14</v>
      </c>
      <c r="G15" s="5">
        <v>10</v>
      </c>
      <c r="H15" s="5">
        <v>14</v>
      </c>
      <c r="I15" s="5">
        <v>6</v>
      </c>
      <c r="J15" s="5">
        <v>2</v>
      </c>
      <c r="K15" s="5"/>
      <c r="L15" s="5"/>
      <c r="M15" s="5"/>
      <c r="N15" s="5"/>
      <c r="O15" s="5">
        <v>49</v>
      </c>
      <c r="P15" s="5">
        <f t="shared" si="0"/>
        <v>49</v>
      </c>
    </row>
    <row r="16" spans="1:16" x14ac:dyDescent="0.3">
      <c r="A16" s="5" t="s">
        <v>525</v>
      </c>
      <c r="B16" s="5" t="s">
        <v>214</v>
      </c>
      <c r="C16" s="5" t="s">
        <v>9</v>
      </c>
      <c r="D16" s="5" t="s">
        <v>10</v>
      </c>
      <c r="E16" s="5">
        <v>9</v>
      </c>
      <c r="F16" s="5">
        <v>17</v>
      </c>
      <c r="G16" s="5">
        <v>10</v>
      </c>
      <c r="H16" s="5">
        <v>10</v>
      </c>
      <c r="I16" s="5">
        <v>2</v>
      </c>
      <c r="J16" s="5">
        <v>1</v>
      </c>
      <c r="K16" s="5"/>
      <c r="L16" s="5"/>
      <c r="M16" s="5"/>
      <c r="N16" s="5"/>
      <c r="O16" s="5">
        <v>49</v>
      </c>
      <c r="P16" s="5">
        <f t="shared" si="0"/>
        <v>49</v>
      </c>
    </row>
    <row r="17" spans="1:16" x14ac:dyDescent="0.3">
      <c r="A17" s="5" t="s">
        <v>526</v>
      </c>
      <c r="B17" s="5" t="s">
        <v>527</v>
      </c>
      <c r="C17" s="5" t="s">
        <v>9</v>
      </c>
      <c r="D17" s="5" t="s">
        <v>10</v>
      </c>
      <c r="E17" s="5">
        <v>15</v>
      </c>
      <c r="F17" s="5">
        <v>12</v>
      </c>
      <c r="G17" s="5">
        <v>21</v>
      </c>
      <c r="H17" s="5">
        <v>2</v>
      </c>
      <c r="I17" s="5">
        <v>2</v>
      </c>
      <c r="J17" s="5"/>
      <c r="K17" s="5"/>
      <c r="L17" s="5"/>
      <c r="M17" s="5"/>
      <c r="N17" s="5"/>
      <c r="O17" s="5">
        <v>52</v>
      </c>
      <c r="P17" s="5">
        <f t="shared" si="0"/>
        <v>52</v>
      </c>
    </row>
    <row r="18" spans="1:16" x14ac:dyDescent="0.3">
      <c r="A18" s="5" t="s">
        <v>528</v>
      </c>
      <c r="B18" s="5" t="s">
        <v>529</v>
      </c>
      <c r="C18" s="5" t="s">
        <v>9</v>
      </c>
      <c r="D18" s="5" t="s">
        <v>10</v>
      </c>
      <c r="E18" s="5"/>
      <c r="F18" s="5"/>
      <c r="G18" s="5">
        <v>1</v>
      </c>
      <c r="H18" s="5">
        <v>6</v>
      </c>
      <c r="I18" s="5">
        <v>2</v>
      </c>
      <c r="J18" s="5"/>
      <c r="K18" s="5"/>
      <c r="L18" s="5"/>
      <c r="M18" s="5"/>
      <c r="N18" s="5"/>
      <c r="O18" s="5">
        <v>9</v>
      </c>
      <c r="P18" s="5">
        <f t="shared" si="0"/>
        <v>9</v>
      </c>
    </row>
    <row r="19" spans="1:16" x14ac:dyDescent="0.3">
      <c r="A19" s="5" t="s">
        <v>530</v>
      </c>
      <c r="B19" s="5" t="s">
        <v>531</v>
      </c>
      <c r="C19" s="5" t="s">
        <v>9</v>
      </c>
      <c r="D19" s="5" t="s">
        <v>10</v>
      </c>
      <c r="E19" s="5">
        <v>8</v>
      </c>
      <c r="F19" s="5">
        <v>15</v>
      </c>
      <c r="G19" s="5">
        <v>15</v>
      </c>
      <c r="H19" s="5">
        <v>5</v>
      </c>
      <c r="I19" s="5">
        <v>8</v>
      </c>
      <c r="J19" s="5">
        <v>3</v>
      </c>
      <c r="K19" s="5"/>
      <c r="L19" s="5"/>
      <c r="M19" s="5"/>
      <c r="N19" s="5"/>
      <c r="O19" s="5">
        <v>54</v>
      </c>
      <c r="P19" s="5">
        <f t="shared" si="0"/>
        <v>54</v>
      </c>
    </row>
    <row r="20" spans="1:16" x14ac:dyDescent="0.3">
      <c r="A20" s="5" t="s">
        <v>532</v>
      </c>
      <c r="B20" s="5" t="s">
        <v>533</v>
      </c>
      <c r="C20" s="5" t="s">
        <v>9</v>
      </c>
      <c r="D20" s="5" t="s">
        <v>10</v>
      </c>
      <c r="E20" s="5">
        <v>13</v>
      </c>
      <c r="F20" s="5">
        <v>10</v>
      </c>
      <c r="G20" s="5">
        <v>11</v>
      </c>
      <c r="H20" s="5">
        <v>10</v>
      </c>
      <c r="I20" s="5">
        <v>1</v>
      </c>
      <c r="J20" s="5"/>
      <c r="K20" s="5">
        <v>2</v>
      </c>
      <c r="L20" s="5"/>
      <c r="M20" s="5"/>
      <c r="N20" s="5"/>
      <c r="O20" s="5">
        <v>47</v>
      </c>
      <c r="P20" s="5">
        <f t="shared" si="0"/>
        <v>47</v>
      </c>
    </row>
    <row r="21" spans="1:16" x14ac:dyDescent="0.3">
      <c r="A21" s="5" t="s">
        <v>258</v>
      </c>
      <c r="B21" s="5" t="s">
        <v>259</v>
      </c>
      <c r="C21" s="5" t="s">
        <v>9</v>
      </c>
      <c r="D21" s="5" t="s">
        <v>10</v>
      </c>
      <c r="E21" s="5">
        <v>10</v>
      </c>
      <c r="F21" s="5">
        <v>6</v>
      </c>
      <c r="G21" s="5">
        <v>12</v>
      </c>
      <c r="H21" s="5">
        <v>15</v>
      </c>
      <c r="I21" s="5">
        <v>1</v>
      </c>
      <c r="J21" s="5">
        <v>3</v>
      </c>
      <c r="K21" s="5"/>
      <c r="L21" s="5"/>
      <c r="M21" s="5"/>
      <c r="N21" s="5"/>
      <c r="O21" s="5">
        <v>47</v>
      </c>
      <c r="P21" s="5">
        <f t="shared" si="0"/>
        <v>47</v>
      </c>
    </row>
    <row r="22" spans="1:16" x14ac:dyDescent="0.3">
      <c r="A22" s="5" t="s">
        <v>534</v>
      </c>
      <c r="B22" s="5" t="s">
        <v>535</v>
      </c>
      <c r="C22" s="5" t="s">
        <v>9</v>
      </c>
      <c r="D22" s="5" t="s">
        <v>10</v>
      </c>
      <c r="E22" s="5">
        <v>14</v>
      </c>
      <c r="F22" s="5">
        <v>7</v>
      </c>
      <c r="G22" s="5">
        <v>4</v>
      </c>
      <c r="H22" s="5">
        <v>8</v>
      </c>
      <c r="I22" s="5">
        <v>6</v>
      </c>
      <c r="J22" s="5">
        <v>6</v>
      </c>
      <c r="K22" s="5">
        <v>4</v>
      </c>
      <c r="L22" s="5"/>
      <c r="M22" s="5"/>
      <c r="N22" s="5"/>
      <c r="O22" s="5">
        <v>49</v>
      </c>
      <c r="P22" s="5">
        <f t="shared" si="0"/>
        <v>49</v>
      </c>
    </row>
    <row r="23" spans="1:16" x14ac:dyDescent="0.3">
      <c r="A23" s="5" t="s">
        <v>260</v>
      </c>
      <c r="B23" s="5" t="s">
        <v>261</v>
      </c>
      <c r="C23" s="5" t="s">
        <v>9</v>
      </c>
      <c r="D23" s="5" t="s">
        <v>10</v>
      </c>
      <c r="E23" s="5"/>
      <c r="F23" s="5">
        <v>1</v>
      </c>
      <c r="G23" s="5">
        <v>1</v>
      </c>
      <c r="H23" s="5">
        <v>2</v>
      </c>
      <c r="I23" s="5">
        <v>5</v>
      </c>
      <c r="J23" s="5"/>
      <c r="K23" s="5"/>
      <c r="L23" s="5"/>
      <c r="M23" s="5"/>
      <c r="N23" s="5"/>
      <c r="O23" s="5">
        <v>9</v>
      </c>
      <c r="P23" s="5">
        <f t="shared" si="0"/>
        <v>9</v>
      </c>
    </row>
    <row r="24" spans="1:16" x14ac:dyDescent="0.3">
      <c r="A24" s="5" t="s">
        <v>536</v>
      </c>
      <c r="B24" s="5" t="s">
        <v>537</v>
      </c>
      <c r="C24" s="5" t="s">
        <v>9</v>
      </c>
      <c r="D24" s="5" t="s">
        <v>10</v>
      </c>
      <c r="E24" s="5">
        <v>4</v>
      </c>
      <c r="F24" s="5">
        <v>2</v>
      </c>
      <c r="G24" s="5">
        <v>9</v>
      </c>
      <c r="H24" s="5">
        <v>9</v>
      </c>
      <c r="I24" s="5">
        <v>9</v>
      </c>
      <c r="J24" s="5">
        <v>1</v>
      </c>
      <c r="K24" s="5">
        <v>3</v>
      </c>
      <c r="L24" s="5"/>
      <c r="M24" s="5">
        <v>5</v>
      </c>
      <c r="N24" s="5"/>
      <c r="O24" s="5">
        <v>42</v>
      </c>
      <c r="P24" s="5">
        <f t="shared" si="0"/>
        <v>37</v>
      </c>
    </row>
    <row r="25" spans="1:16" x14ac:dyDescent="0.3">
      <c r="A25" s="5" t="s">
        <v>538</v>
      </c>
      <c r="B25" s="5" t="s">
        <v>539</v>
      </c>
      <c r="C25" s="5" t="s">
        <v>9</v>
      </c>
      <c r="D25" s="5" t="s">
        <v>10</v>
      </c>
      <c r="E25" s="5"/>
      <c r="F25" s="5"/>
      <c r="G25" s="5">
        <v>1</v>
      </c>
      <c r="H25" s="5">
        <v>3</v>
      </c>
      <c r="I25" s="5">
        <v>3</v>
      </c>
      <c r="J25" s="5"/>
      <c r="K25" s="5">
        <v>1</v>
      </c>
      <c r="L25" s="5"/>
      <c r="M25" s="5"/>
      <c r="N25" s="5"/>
      <c r="O25" s="5">
        <v>8</v>
      </c>
      <c r="P25" s="5">
        <f t="shared" si="0"/>
        <v>8</v>
      </c>
    </row>
    <row r="26" spans="1:16" x14ac:dyDescent="0.3">
      <c r="A26" s="5" t="s">
        <v>540</v>
      </c>
      <c r="B26" s="5" t="s">
        <v>541</v>
      </c>
      <c r="C26" s="5" t="s">
        <v>9</v>
      </c>
      <c r="D26" s="5" t="s">
        <v>10</v>
      </c>
      <c r="E26" s="5"/>
      <c r="F26" s="5"/>
      <c r="G26" s="5"/>
      <c r="H26" s="5"/>
      <c r="I26" s="5"/>
      <c r="J26" s="5">
        <v>4</v>
      </c>
      <c r="K26" s="5"/>
      <c r="L26" s="5">
        <v>1</v>
      </c>
      <c r="M26" s="5">
        <v>1</v>
      </c>
      <c r="N26" s="5"/>
      <c r="O26" s="5">
        <v>6</v>
      </c>
      <c r="P26" s="5">
        <f t="shared" si="0"/>
        <v>4</v>
      </c>
    </row>
    <row r="27" spans="1:16" x14ac:dyDescent="0.3">
      <c r="A27" s="5" t="s">
        <v>542</v>
      </c>
      <c r="B27" s="5" t="s">
        <v>543</v>
      </c>
      <c r="C27" s="5" t="s">
        <v>9</v>
      </c>
      <c r="D27" s="5" t="s">
        <v>10</v>
      </c>
      <c r="E27" s="5"/>
      <c r="F27" s="5"/>
      <c r="G27" s="5"/>
      <c r="H27" s="5"/>
      <c r="I27" s="5"/>
      <c r="J27" s="5"/>
      <c r="K27" s="5"/>
      <c r="L27" s="5"/>
      <c r="M27" s="5">
        <v>2</v>
      </c>
      <c r="N27" s="5"/>
      <c r="O27" s="5">
        <v>2</v>
      </c>
      <c r="P27" s="5">
        <f t="shared" si="0"/>
        <v>0</v>
      </c>
    </row>
    <row r="28" spans="1:16" x14ac:dyDescent="0.3">
      <c r="A28" s="5" t="s">
        <v>544</v>
      </c>
      <c r="B28" s="5" t="s">
        <v>545</v>
      </c>
      <c r="C28" s="5" t="s">
        <v>9</v>
      </c>
      <c r="D28" s="5" t="s">
        <v>10</v>
      </c>
      <c r="E28" s="5"/>
      <c r="F28" s="5"/>
      <c r="G28" s="5"/>
      <c r="H28" s="5"/>
      <c r="I28" s="5"/>
      <c r="J28" s="5"/>
      <c r="K28" s="5"/>
      <c r="L28" s="5"/>
      <c r="M28" s="5"/>
      <c r="N28" s="5">
        <v>46</v>
      </c>
      <c r="O28" s="5">
        <v>46</v>
      </c>
      <c r="P28" s="5">
        <f t="shared" si="0"/>
        <v>46</v>
      </c>
    </row>
    <row r="29" spans="1:16" x14ac:dyDescent="0.3">
      <c r="A29" s="5" t="s">
        <v>311</v>
      </c>
      <c r="B29" s="5" t="s">
        <v>312</v>
      </c>
      <c r="C29" s="5" t="s">
        <v>9</v>
      </c>
      <c r="D29" s="5" t="s">
        <v>10</v>
      </c>
      <c r="E29" s="5">
        <v>15</v>
      </c>
      <c r="F29" s="5">
        <v>8</v>
      </c>
      <c r="G29" s="5">
        <v>12</v>
      </c>
      <c r="H29" s="5">
        <v>7</v>
      </c>
      <c r="I29" s="5">
        <v>3</v>
      </c>
      <c r="J29" s="5">
        <v>1</v>
      </c>
      <c r="K29" s="5">
        <v>2</v>
      </c>
      <c r="L29" s="5"/>
      <c r="M29" s="5">
        <v>3</v>
      </c>
      <c r="N29" s="5"/>
      <c r="O29" s="5">
        <v>51</v>
      </c>
      <c r="P29" s="5">
        <f t="shared" si="0"/>
        <v>48</v>
      </c>
    </row>
    <row r="30" spans="1:16" x14ac:dyDescent="0.3">
      <c r="A30" s="5" t="s">
        <v>546</v>
      </c>
      <c r="B30" s="5" t="s">
        <v>547</v>
      </c>
      <c r="C30" s="5" t="s">
        <v>9</v>
      </c>
      <c r="D30" s="5" t="s">
        <v>10</v>
      </c>
      <c r="E30" s="5">
        <v>15</v>
      </c>
      <c r="F30" s="5">
        <v>6</v>
      </c>
      <c r="G30" s="5">
        <v>12</v>
      </c>
      <c r="H30" s="5">
        <v>6</v>
      </c>
      <c r="I30" s="5">
        <v>1</v>
      </c>
      <c r="J30" s="5">
        <v>3</v>
      </c>
      <c r="K30" s="5">
        <v>4</v>
      </c>
      <c r="L30" s="5">
        <v>2</v>
      </c>
      <c r="M30" s="5"/>
      <c r="N30" s="5"/>
      <c r="O30" s="5">
        <v>49</v>
      </c>
      <c r="P30" s="5">
        <f t="shared" si="0"/>
        <v>47</v>
      </c>
    </row>
    <row r="31" spans="1:16" x14ac:dyDescent="0.3">
      <c r="A31" s="5" t="s">
        <v>321</v>
      </c>
      <c r="B31" s="5" t="s">
        <v>322</v>
      </c>
      <c r="C31" s="5" t="s">
        <v>9</v>
      </c>
      <c r="D31" s="5" t="s">
        <v>10</v>
      </c>
      <c r="E31" s="5"/>
      <c r="F31" s="5">
        <v>1</v>
      </c>
      <c r="G31" s="5"/>
      <c r="H31" s="5"/>
      <c r="I31" s="5"/>
      <c r="J31" s="5"/>
      <c r="K31" s="5"/>
      <c r="L31" s="5"/>
      <c r="M31" s="5"/>
      <c r="N31" s="5"/>
      <c r="O31" s="5">
        <v>1</v>
      </c>
      <c r="P31" s="5">
        <f t="shared" si="0"/>
        <v>1</v>
      </c>
    </row>
    <row r="32" spans="1:16" x14ac:dyDescent="0.3">
      <c r="A32" s="5" t="s">
        <v>127</v>
      </c>
      <c r="B32" s="5" t="s">
        <v>128</v>
      </c>
      <c r="C32" s="5" t="s">
        <v>9</v>
      </c>
      <c r="D32" s="5" t="s">
        <v>10</v>
      </c>
      <c r="E32" s="5"/>
      <c r="F32" s="5">
        <v>2</v>
      </c>
      <c r="G32" s="5"/>
      <c r="H32" s="5"/>
      <c r="I32" s="5"/>
      <c r="J32" s="5"/>
      <c r="K32" s="5"/>
      <c r="L32" s="5"/>
      <c r="M32" s="5"/>
      <c r="N32" s="5"/>
      <c r="O32" s="5">
        <v>2</v>
      </c>
      <c r="P32" s="5">
        <f t="shared" si="0"/>
        <v>2</v>
      </c>
    </row>
    <row r="33" spans="1:16" x14ac:dyDescent="0.3">
      <c r="A33" s="5" t="s">
        <v>135</v>
      </c>
      <c r="B33" s="5" t="s">
        <v>136</v>
      </c>
      <c r="C33" s="5" t="s">
        <v>9</v>
      </c>
      <c r="D33" s="5" t="s">
        <v>10</v>
      </c>
      <c r="E33" s="5"/>
      <c r="F33" s="5">
        <v>2</v>
      </c>
      <c r="G33" s="5">
        <v>3</v>
      </c>
      <c r="H33" s="5">
        <v>5</v>
      </c>
      <c r="I33" s="5"/>
      <c r="J33" s="5">
        <v>2</v>
      </c>
      <c r="K33" s="5">
        <v>2</v>
      </c>
      <c r="L33" s="5"/>
      <c r="M33" s="5"/>
      <c r="N33" s="5"/>
      <c r="O33" s="5">
        <v>14</v>
      </c>
      <c r="P33" s="5">
        <f t="shared" si="0"/>
        <v>14</v>
      </c>
    </row>
    <row r="34" spans="1:16" x14ac:dyDescent="0.3">
      <c r="A34" s="5" t="s">
        <v>327</v>
      </c>
      <c r="B34" s="5" t="s">
        <v>185</v>
      </c>
      <c r="C34" s="5" t="s">
        <v>9</v>
      </c>
      <c r="D34" s="5" t="s">
        <v>10</v>
      </c>
      <c r="E34" s="5"/>
      <c r="F34" s="5"/>
      <c r="G34" s="5">
        <v>1</v>
      </c>
      <c r="H34" s="5"/>
      <c r="I34" s="5"/>
      <c r="J34" s="5"/>
      <c r="K34" s="5"/>
      <c r="L34" s="5"/>
      <c r="M34" s="5"/>
      <c r="N34" s="5"/>
      <c r="O34" s="5">
        <v>1</v>
      </c>
      <c r="P34" s="5">
        <f t="shared" si="0"/>
        <v>1</v>
      </c>
    </row>
    <row r="35" spans="1:16" x14ac:dyDescent="0.3">
      <c r="A35" s="5" t="s">
        <v>548</v>
      </c>
      <c r="B35" s="5" t="s">
        <v>549</v>
      </c>
      <c r="C35" s="5" t="s">
        <v>9</v>
      </c>
      <c r="D35" s="5" t="s">
        <v>10</v>
      </c>
      <c r="E35" s="5">
        <v>1</v>
      </c>
      <c r="F35" s="5">
        <v>4</v>
      </c>
      <c r="G35" s="5">
        <v>3</v>
      </c>
      <c r="H35" s="5">
        <v>10</v>
      </c>
      <c r="I35" s="5">
        <v>4</v>
      </c>
      <c r="J35" s="5">
        <v>8</v>
      </c>
      <c r="K35" s="5">
        <v>15</v>
      </c>
      <c r="L35" s="5">
        <v>4</v>
      </c>
      <c r="M35" s="5"/>
      <c r="N35" s="5"/>
      <c r="O35" s="5">
        <v>49</v>
      </c>
      <c r="P35" s="5">
        <f t="shared" si="0"/>
        <v>45</v>
      </c>
    </row>
    <row r="36" spans="1:16" x14ac:dyDescent="0.3">
      <c r="A36" s="5" t="s">
        <v>550</v>
      </c>
      <c r="B36" s="5" t="s">
        <v>551</v>
      </c>
      <c r="C36" s="5" t="s">
        <v>9</v>
      </c>
      <c r="D36" s="5" t="s">
        <v>10</v>
      </c>
      <c r="E36" s="5">
        <v>11</v>
      </c>
      <c r="F36" s="5">
        <v>8</v>
      </c>
      <c r="G36" s="5">
        <v>13</v>
      </c>
      <c r="H36" s="5">
        <v>9</v>
      </c>
      <c r="I36" s="5">
        <v>7</v>
      </c>
      <c r="J36" s="5">
        <v>2</v>
      </c>
      <c r="K36" s="5"/>
      <c r="L36" s="5">
        <v>1</v>
      </c>
      <c r="M36" s="5">
        <v>1</v>
      </c>
      <c r="N36" s="5"/>
      <c r="O36" s="5">
        <v>52</v>
      </c>
      <c r="P36" s="5">
        <f t="shared" si="0"/>
        <v>50</v>
      </c>
    </row>
    <row r="37" spans="1:16" x14ac:dyDescent="0.3">
      <c r="A37" s="5" t="s">
        <v>552</v>
      </c>
      <c r="B37" s="5" t="s">
        <v>553</v>
      </c>
      <c r="C37" s="5" t="s">
        <v>9</v>
      </c>
      <c r="D37" s="5" t="s">
        <v>10</v>
      </c>
      <c r="E37" s="5">
        <v>8</v>
      </c>
      <c r="F37" s="5">
        <v>11</v>
      </c>
      <c r="G37" s="5">
        <v>12</v>
      </c>
      <c r="H37" s="5">
        <v>9</v>
      </c>
      <c r="I37" s="5">
        <v>7</v>
      </c>
      <c r="J37" s="5">
        <v>4</v>
      </c>
      <c r="K37" s="5"/>
      <c r="L37" s="5">
        <v>1</v>
      </c>
      <c r="M37" s="5"/>
      <c r="N37" s="5"/>
      <c r="O37" s="5">
        <v>52</v>
      </c>
      <c r="P37" s="5">
        <f t="shared" si="0"/>
        <v>51</v>
      </c>
    </row>
    <row r="38" spans="1:16" x14ac:dyDescent="0.3">
      <c r="A38" s="5" t="s">
        <v>554</v>
      </c>
      <c r="B38" s="5" t="s">
        <v>555</v>
      </c>
      <c r="C38" s="5" t="s">
        <v>9</v>
      </c>
      <c r="D38" s="5" t="s">
        <v>10</v>
      </c>
      <c r="E38" s="5">
        <v>2</v>
      </c>
      <c r="F38" s="5">
        <v>3</v>
      </c>
      <c r="G38" s="5">
        <v>9</v>
      </c>
      <c r="H38" s="5">
        <v>20</v>
      </c>
      <c r="I38" s="5">
        <v>10</v>
      </c>
      <c r="J38" s="5">
        <v>4</v>
      </c>
      <c r="K38" s="5"/>
      <c r="L38" s="5"/>
      <c r="M38" s="5">
        <v>1</v>
      </c>
      <c r="N38" s="5"/>
      <c r="O38" s="5">
        <v>49</v>
      </c>
      <c r="P38" s="5">
        <f t="shared" si="0"/>
        <v>48</v>
      </c>
    </row>
    <row r="39" spans="1:16" x14ac:dyDescent="0.3">
      <c r="A39" s="5" t="s">
        <v>177</v>
      </c>
      <c r="B39" s="5" t="s">
        <v>178</v>
      </c>
      <c r="C39" s="5" t="s">
        <v>9</v>
      </c>
      <c r="D39" s="5" t="s">
        <v>10</v>
      </c>
      <c r="E39" s="5">
        <v>19</v>
      </c>
      <c r="F39" s="5">
        <v>5</v>
      </c>
      <c r="G39" s="5">
        <v>6</v>
      </c>
      <c r="H39" s="5">
        <v>9</v>
      </c>
      <c r="I39" s="5">
        <v>11</v>
      </c>
      <c r="J39" s="5"/>
      <c r="K39" s="5"/>
      <c r="L39" s="5">
        <v>1</v>
      </c>
      <c r="M39" s="5">
        <v>1</v>
      </c>
      <c r="N39" s="5"/>
      <c r="O39" s="5">
        <v>52</v>
      </c>
      <c r="P39" s="5">
        <f t="shared" si="0"/>
        <v>50</v>
      </c>
    </row>
    <row r="40" spans="1:16" x14ac:dyDescent="0.3">
      <c r="A40" s="5" t="s">
        <v>179</v>
      </c>
      <c r="B40" s="5" t="s">
        <v>180</v>
      </c>
      <c r="C40" s="5" t="s">
        <v>9</v>
      </c>
      <c r="D40" s="5" t="s">
        <v>10</v>
      </c>
      <c r="E40" s="5">
        <v>27</v>
      </c>
      <c r="F40" s="5">
        <v>10</v>
      </c>
      <c r="G40" s="5">
        <v>8</v>
      </c>
      <c r="H40" s="5">
        <v>4</v>
      </c>
      <c r="I40" s="5">
        <v>1</v>
      </c>
      <c r="J40" s="5"/>
      <c r="K40" s="5">
        <v>1</v>
      </c>
      <c r="L40" s="5">
        <v>1</v>
      </c>
      <c r="M40" s="5">
        <v>1</v>
      </c>
      <c r="N40" s="5"/>
      <c r="O40" s="5">
        <v>53</v>
      </c>
      <c r="P40" s="5">
        <f t="shared" si="0"/>
        <v>51</v>
      </c>
    </row>
    <row r="41" spans="1:16" x14ac:dyDescent="0.3">
      <c r="A41" s="5" t="s">
        <v>184</v>
      </c>
      <c r="B41" s="5" t="s">
        <v>185</v>
      </c>
      <c r="C41" s="5" t="s">
        <v>9</v>
      </c>
      <c r="D41" s="5" t="s">
        <v>10</v>
      </c>
      <c r="E41" s="5"/>
      <c r="F41" s="5"/>
      <c r="G41" s="5"/>
      <c r="H41" s="5">
        <v>2</v>
      </c>
      <c r="I41" s="5"/>
      <c r="J41" s="5"/>
      <c r="K41" s="5"/>
      <c r="L41" s="5"/>
      <c r="M41" s="5"/>
      <c r="N41" s="5"/>
      <c r="O41" s="5">
        <v>2</v>
      </c>
      <c r="P41" s="5">
        <f t="shared" si="0"/>
        <v>2</v>
      </c>
    </row>
    <row r="42" spans="1:16" x14ac:dyDescent="0.3">
      <c r="A42" s="5" t="s">
        <v>364</v>
      </c>
      <c r="B42" s="5" t="s">
        <v>365</v>
      </c>
      <c r="C42" s="5" t="s">
        <v>9</v>
      </c>
      <c r="D42" s="5" t="s">
        <v>10</v>
      </c>
      <c r="E42" s="5">
        <v>22</v>
      </c>
      <c r="F42" s="5">
        <v>25</v>
      </c>
      <c r="G42" s="5">
        <v>3</v>
      </c>
      <c r="H42" s="5"/>
      <c r="I42" s="5"/>
      <c r="J42" s="5">
        <v>1</v>
      </c>
      <c r="K42" s="5"/>
      <c r="L42" s="5">
        <v>1</v>
      </c>
      <c r="M42" s="5"/>
      <c r="N42" s="5"/>
      <c r="O42" s="5">
        <v>52</v>
      </c>
      <c r="P42" s="5">
        <f t="shared" si="0"/>
        <v>51</v>
      </c>
    </row>
    <row r="43" spans="1:16" x14ac:dyDescent="0.3">
      <c r="A43" s="5" t="s">
        <v>556</v>
      </c>
      <c r="B43" s="5" t="s">
        <v>216</v>
      </c>
      <c r="C43" s="5" t="s">
        <v>9</v>
      </c>
      <c r="D43" s="5" t="s">
        <v>10</v>
      </c>
      <c r="E43" s="5"/>
      <c r="F43" s="5"/>
      <c r="G43" s="5">
        <v>1</v>
      </c>
      <c r="H43" s="5"/>
      <c r="I43" s="5"/>
      <c r="J43" s="5"/>
      <c r="K43" s="5"/>
      <c r="L43" s="5"/>
      <c r="M43" s="5"/>
      <c r="N43" s="5"/>
      <c r="O43" s="5">
        <v>1</v>
      </c>
      <c r="P43" s="5">
        <f t="shared" si="0"/>
        <v>1</v>
      </c>
    </row>
    <row r="44" spans="1:16" x14ac:dyDescent="0.3">
      <c r="A44" s="5" t="s">
        <v>6</v>
      </c>
      <c r="B44" s="5"/>
      <c r="C44" s="5"/>
      <c r="D44" s="5"/>
      <c r="E44" s="5">
        <v>255</v>
      </c>
      <c r="F44" s="5">
        <v>195</v>
      </c>
      <c r="G44" s="5">
        <v>199</v>
      </c>
      <c r="H44" s="5">
        <v>181</v>
      </c>
      <c r="I44" s="5">
        <v>89</v>
      </c>
      <c r="J44" s="5">
        <v>46</v>
      </c>
      <c r="K44" s="5">
        <v>35</v>
      </c>
      <c r="L44" s="5">
        <v>12</v>
      </c>
      <c r="M44" s="5">
        <v>18</v>
      </c>
      <c r="N44" s="5">
        <v>46</v>
      </c>
      <c r="O44" s="5">
        <v>1076</v>
      </c>
      <c r="P44" s="5">
        <f t="shared" si="0"/>
        <v>1046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workbookViewId="0">
      <selection activeCell="A5" sqref="A5:P99"/>
    </sheetView>
  </sheetViews>
  <sheetFormatPr defaultColWidth="8.75" defaultRowHeight="18.75" x14ac:dyDescent="0.3"/>
  <cols>
    <col min="1" max="1" width="9.375" style="4" bestFit="1" customWidth="1"/>
    <col min="2" max="2" width="39.25" style="4" bestFit="1" customWidth="1"/>
    <col min="3" max="3" width="8.5" style="4" bestFit="1" customWidth="1"/>
    <col min="4" max="4" width="8.75" style="4"/>
    <col min="5" max="13" width="6.125" style="4" bestFit="1" customWidth="1"/>
    <col min="14" max="14" width="4.5" style="4" bestFit="1" customWidth="1"/>
    <col min="15" max="15" width="8.625" style="4" bestFit="1" customWidth="1"/>
    <col min="16" max="16" width="7.375" style="4" bestFit="1" customWidth="1"/>
    <col min="17" max="16384" width="8.75" style="4"/>
  </cols>
  <sheetData>
    <row r="1" spans="1:16" x14ac:dyDescent="0.3">
      <c r="A1" s="1" t="s">
        <v>557</v>
      </c>
      <c r="B1" s="4" t="s">
        <v>0</v>
      </c>
    </row>
    <row r="2" spans="1:16" x14ac:dyDescent="0.3">
      <c r="A2" s="1" t="s">
        <v>558</v>
      </c>
      <c r="B2" s="4" t="s">
        <v>1</v>
      </c>
    </row>
    <row r="3" spans="1:16" x14ac:dyDescent="0.3">
      <c r="A3" s="1" t="s">
        <v>559</v>
      </c>
      <c r="B3" s="4" t="s">
        <v>2</v>
      </c>
    </row>
    <row r="5" spans="1:16" x14ac:dyDescent="0.3">
      <c r="A5" s="8" t="s">
        <v>560</v>
      </c>
      <c r="B5" s="8" t="s">
        <v>561</v>
      </c>
      <c r="C5" s="8" t="s">
        <v>562</v>
      </c>
      <c r="D5" s="8" t="s">
        <v>563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564</v>
      </c>
      <c r="P5" s="9"/>
    </row>
    <row r="6" spans="1:16" x14ac:dyDescent="0.3">
      <c r="A6" s="8"/>
      <c r="B6" s="8"/>
      <c r="C6" s="8"/>
      <c r="D6" s="8"/>
      <c r="E6" s="3" t="s">
        <v>567</v>
      </c>
      <c r="F6" s="3" t="s">
        <v>568</v>
      </c>
      <c r="G6" s="3" t="s">
        <v>569</v>
      </c>
      <c r="H6" s="3" t="s">
        <v>570</v>
      </c>
      <c r="I6" s="3" t="s">
        <v>571</v>
      </c>
      <c r="J6" s="3" t="s">
        <v>572</v>
      </c>
      <c r="K6" s="3" t="s">
        <v>573</v>
      </c>
      <c r="L6" s="3" t="s">
        <v>574</v>
      </c>
      <c r="M6" s="3" t="s">
        <v>4</v>
      </c>
      <c r="N6" s="3" t="s">
        <v>5</v>
      </c>
      <c r="O6" s="2" t="s">
        <v>565</v>
      </c>
      <c r="P6" s="2" t="s">
        <v>566</v>
      </c>
    </row>
    <row r="7" spans="1:16" x14ac:dyDescent="0.3">
      <c r="A7" s="5" t="s">
        <v>7</v>
      </c>
      <c r="B7" s="5" t="s">
        <v>8</v>
      </c>
      <c r="C7" s="5" t="s">
        <v>9</v>
      </c>
      <c r="D7" s="5" t="s">
        <v>10</v>
      </c>
      <c r="E7" s="5"/>
      <c r="F7" s="5"/>
      <c r="G7" s="5">
        <v>2</v>
      </c>
      <c r="H7" s="5"/>
      <c r="I7" s="5"/>
      <c r="J7" s="5"/>
      <c r="K7" s="5"/>
      <c r="L7" s="5"/>
      <c r="M7" s="5"/>
      <c r="N7" s="5"/>
      <c r="O7" s="5">
        <v>2</v>
      </c>
      <c r="P7" s="5">
        <f>SUM(E7:K7)+N7</f>
        <v>2</v>
      </c>
    </row>
    <row r="8" spans="1:16" x14ac:dyDescent="0.3">
      <c r="A8" s="5" t="s">
        <v>11</v>
      </c>
      <c r="B8" s="5" t="s">
        <v>12</v>
      </c>
      <c r="C8" s="5" t="s">
        <v>9</v>
      </c>
      <c r="D8" s="5" t="s">
        <v>10</v>
      </c>
      <c r="E8" s="5">
        <v>1</v>
      </c>
      <c r="F8" s="5">
        <v>9</v>
      </c>
      <c r="G8" s="5">
        <v>13</v>
      </c>
      <c r="H8" s="5">
        <v>13</v>
      </c>
      <c r="I8" s="5">
        <v>28</v>
      </c>
      <c r="J8" s="5">
        <v>21</v>
      </c>
      <c r="K8" s="5">
        <v>14</v>
      </c>
      <c r="L8" s="5">
        <v>1</v>
      </c>
      <c r="M8" s="5">
        <v>2</v>
      </c>
      <c r="N8" s="5"/>
      <c r="O8" s="5">
        <v>102</v>
      </c>
      <c r="P8" s="5">
        <f t="shared" ref="P8:P71" si="0">SUM(E8:K8)+N8</f>
        <v>99</v>
      </c>
    </row>
    <row r="9" spans="1:16" x14ac:dyDescent="0.3">
      <c r="A9" s="5" t="s">
        <v>13</v>
      </c>
      <c r="B9" s="5" t="s">
        <v>14</v>
      </c>
      <c r="C9" s="5" t="s">
        <v>9</v>
      </c>
      <c r="D9" s="5" t="s">
        <v>10</v>
      </c>
      <c r="E9" s="5">
        <v>4</v>
      </c>
      <c r="F9" s="5">
        <v>5</v>
      </c>
      <c r="G9" s="5">
        <v>22</v>
      </c>
      <c r="H9" s="5">
        <v>17</v>
      </c>
      <c r="I9" s="5">
        <v>1</v>
      </c>
      <c r="J9" s="5"/>
      <c r="K9" s="5"/>
      <c r="L9" s="5"/>
      <c r="M9" s="5"/>
      <c r="N9" s="5"/>
      <c r="O9" s="5">
        <v>49</v>
      </c>
      <c r="P9" s="5">
        <f t="shared" si="0"/>
        <v>49</v>
      </c>
    </row>
    <row r="10" spans="1:16" x14ac:dyDescent="0.3">
      <c r="A10" s="5" t="s">
        <v>15</v>
      </c>
      <c r="B10" s="5" t="s">
        <v>16</v>
      </c>
      <c r="C10" s="5" t="s">
        <v>9</v>
      </c>
      <c r="D10" s="5" t="s">
        <v>10</v>
      </c>
      <c r="E10" s="5"/>
      <c r="F10" s="5"/>
      <c r="G10" s="5">
        <v>1</v>
      </c>
      <c r="H10" s="5"/>
      <c r="I10" s="5">
        <v>1</v>
      </c>
      <c r="J10" s="5">
        <v>2</v>
      </c>
      <c r="K10" s="5">
        <v>1</v>
      </c>
      <c r="L10" s="5"/>
      <c r="M10" s="5"/>
      <c r="N10" s="5"/>
      <c r="O10" s="5">
        <v>5</v>
      </c>
      <c r="P10" s="5">
        <f t="shared" si="0"/>
        <v>5</v>
      </c>
    </row>
    <row r="11" spans="1:16" x14ac:dyDescent="0.3">
      <c r="A11" s="5" t="s">
        <v>17</v>
      </c>
      <c r="B11" s="5" t="s">
        <v>18</v>
      </c>
      <c r="C11" s="5" t="s">
        <v>9</v>
      </c>
      <c r="D11" s="5" t="s">
        <v>10</v>
      </c>
      <c r="E11" s="5">
        <v>1</v>
      </c>
      <c r="F11" s="5"/>
      <c r="G11" s="5">
        <v>1</v>
      </c>
      <c r="H11" s="5">
        <v>1</v>
      </c>
      <c r="I11" s="5">
        <v>1</v>
      </c>
      <c r="J11" s="5"/>
      <c r="K11" s="5"/>
      <c r="L11" s="5"/>
      <c r="M11" s="5"/>
      <c r="N11" s="5"/>
      <c r="O11" s="5">
        <v>4</v>
      </c>
      <c r="P11" s="5">
        <f t="shared" si="0"/>
        <v>4</v>
      </c>
    </row>
    <row r="12" spans="1:16" x14ac:dyDescent="0.3">
      <c r="A12" s="5" t="s">
        <v>19</v>
      </c>
      <c r="B12" s="5" t="s">
        <v>20</v>
      </c>
      <c r="C12" s="5" t="s">
        <v>9</v>
      </c>
      <c r="D12" s="5" t="s">
        <v>10</v>
      </c>
      <c r="E12" s="5">
        <v>21</v>
      </c>
      <c r="F12" s="5">
        <v>16</v>
      </c>
      <c r="G12" s="5">
        <v>19</v>
      </c>
      <c r="H12" s="5">
        <v>18</v>
      </c>
      <c r="I12" s="5">
        <v>18</v>
      </c>
      <c r="J12" s="5">
        <v>25</v>
      </c>
      <c r="K12" s="5">
        <v>16</v>
      </c>
      <c r="L12" s="5">
        <v>12</v>
      </c>
      <c r="M12" s="5">
        <v>2</v>
      </c>
      <c r="N12" s="5"/>
      <c r="O12" s="5">
        <v>147</v>
      </c>
      <c r="P12" s="5">
        <f t="shared" si="0"/>
        <v>133</v>
      </c>
    </row>
    <row r="13" spans="1:16" x14ac:dyDescent="0.3">
      <c r="A13" s="5" t="s">
        <v>21</v>
      </c>
      <c r="B13" s="5" t="s">
        <v>22</v>
      </c>
      <c r="C13" s="5" t="s">
        <v>9</v>
      </c>
      <c r="D13" s="5" t="s">
        <v>10</v>
      </c>
      <c r="E13" s="5">
        <v>2</v>
      </c>
      <c r="F13" s="5">
        <v>3</v>
      </c>
      <c r="G13" s="5">
        <v>8</v>
      </c>
      <c r="H13" s="5">
        <v>9</v>
      </c>
      <c r="I13" s="5">
        <v>2</v>
      </c>
      <c r="J13" s="5"/>
      <c r="K13" s="5"/>
      <c r="L13" s="5"/>
      <c r="M13" s="5"/>
      <c r="N13" s="5"/>
      <c r="O13" s="5">
        <v>24</v>
      </c>
      <c r="P13" s="5">
        <f t="shared" si="0"/>
        <v>24</v>
      </c>
    </row>
    <row r="14" spans="1:16" x14ac:dyDescent="0.3">
      <c r="A14" s="5" t="s">
        <v>23</v>
      </c>
      <c r="B14" s="5" t="s">
        <v>24</v>
      </c>
      <c r="C14" s="5" t="s">
        <v>9</v>
      </c>
      <c r="D14" s="5" t="s">
        <v>10</v>
      </c>
      <c r="E14" s="5"/>
      <c r="F14" s="5">
        <v>1</v>
      </c>
      <c r="G14" s="5"/>
      <c r="H14" s="5">
        <v>1</v>
      </c>
      <c r="I14" s="5">
        <v>3</v>
      </c>
      <c r="J14" s="5">
        <v>1</v>
      </c>
      <c r="K14" s="5"/>
      <c r="L14" s="5">
        <v>4</v>
      </c>
      <c r="M14" s="5"/>
      <c r="N14" s="5"/>
      <c r="O14" s="5">
        <v>10</v>
      </c>
      <c r="P14" s="5">
        <f t="shared" si="0"/>
        <v>6</v>
      </c>
    </row>
    <row r="15" spans="1:16" x14ac:dyDescent="0.3">
      <c r="A15" s="5" t="s">
        <v>25</v>
      </c>
      <c r="B15" s="5" t="s">
        <v>26</v>
      </c>
      <c r="C15" s="5" t="s">
        <v>9</v>
      </c>
      <c r="D15" s="5" t="s">
        <v>10</v>
      </c>
      <c r="E15" s="5">
        <v>22</v>
      </c>
      <c r="F15" s="5">
        <v>17</v>
      </c>
      <c r="G15" s="5">
        <v>15</v>
      </c>
      <c r="H15" s="5">
        <v>20</v>
      </c>
      <c r="I15" s="5">
        <v>18</v>
      </c>
      <c r="J15" s="5">
        <v>17</v>
      </c>
      <c r="K15" s="5">
        <v>7</v>
      </c>
      <c r="L15" s="5">
        <v>4</v>
      </c>
      <c r="M15" s="5"/>
      <c r="N15" s="5"/>
      <c r="O15" s="5">
        <v>120</v>
      </c>
      <c r="P15" s="5">
        <f t="shared" si="0"/>
        <v>116</v>
      </c>
    </row>
    <row r="16" spans="1:16" x14ac:dyDescent="0.3">
      <c r="A16" s="5" t="s">
        <v>27</v>
      </c>
      <c r="B16" s="5" t="s">
        <v>28</v>
      </c>
      <c r="C16" s="5" t="s">
        <v>9</v>
      </c>
      <c r="D16" s="5" t="s">
        <v>10</v>
      </c>
      <c r="E16" s="5">
        <v>53</v>
      </c>
      <c r="F16" s="5">
        <v>33</v>
      </c>
      <c r="G16" s="5">
        <v>10</v>
      </c>
      <c r="H16" s="5">
        <v>10</v>
      </c>
      <c r="I16" s="5">
        <v>3</v>
      </c>
      <c r="J16" s="5"/>
      <c r="K16" s="5">
        <v>1</v>
      </c>
      <c r="L16" s="5"/>
      <c r="M16" s="5"/>
      <c r="N16" s="5"/>
      <c r="O16" s="5">
        <v>110</v>
      </c>
      <c r="P16" s="5">
        <f t="shared" si="0"/>
        <v>110</v>
      </c>
    </row>
    <row r="17" spans="1:16" x14ac:dyDescent="0.3">
      <c r="A17" s="5" t="s">
        <v>29</v>
      </c>
      <c r="B17" s="5" t="s">
        <v>30</v>
      </c>
      <c r="C17" s="5" t="s">
        <v>9</v>
      </c>
      <c r="D17" s="5" t="s">
        <v>10</v>
      </c>
      <c r="E17" s="5">
        <v>1</v>
      </c>
      <c r="F17" s="5">
        <v>1</v>
      </c>
      <c r="G17" s="5"/>
      <c r="H17" s="5"/>
      <c r="I17" s="5"/>
      <c r="J17" s="5"/>
      <c r="K17" s="5">
        <v>2</v>
      </c>
      <c r="L17" s="5">
        <v>1</v>
      </c>
      <c r="M17" s="5"/>
      <c r="N17" s="5"/>
      <c r="O17" s="5">
        <v>5</v>
      </c>
      <c r="P17" s="5">
        <f t="shared" si="0"/>
        <v>4</v>
      </c>
    </row>
    <row r="18" spans="1:16" x14ac:dyDescent="0.3">
      <c r="A18" s="5" t="s">
        <v>31</v>
      </c>
      <c r="B18" s="5" t="s">
        <v>32</v>
      </c>
      <c r="C18" s="5" t="s">
        <v>9</v>
      </c>
      <c r="D18" s="5" t="s">
        <v>10</v>
      </c>
      <c r="E18" s="5">
        <v>1</v>
      </c>
      <c r="F18" s="5"/>
      <c r="G18" s="5">
        <v>2</v>
      </c>
      <c r="H18" s="5">
        <v>13</v>
      </c>
      <c r="I18" s="5">
        <v>25</v>
      </c>
      <c r="J18" s="5">
        <v>22</v>
      </c>
      <c r="K18" s="5">
        <v>31</v>
      </c>
      <c r="L18" s="5">
        <v>24</v>
      </c>
      <c r="M18" s="5">
        <v>7</v>
      </c>
      <c r="N18" s="5"/>
      <c r="O18" s="5">
        <v>125</v>
      </c>
      <c r="P18" s="5">
        <f t="shared" si="0"/>
        <v>94</v>
      </c>
    </row>
    <row r="19" spans="1:16" x14ac:dyDescent="0.3">
      <c r="A19" s="5" t="s">
        <v>33</v>
      </c>
      <c r="B19" s="5" t="s">
        <v>34</v>
      </c>
      <c r="C19" s="5" t="s">
        <v>9</v>
      </c>
      <c r="D19" s="5" t="s">
        <v>10</v>
      </c>
      <c r="E19" s="5"/>
      <c r="F19" s="5">
        <v>2</v>
      </c>
      <c r="G19" s="5">
        <v>3</v>
      </c>
      <c r="H19" s="5">
        <v>9</v>
      </c>
      <c r="I19" s="5">
        <v>11</v>
      </c>
      <c r="J19" s="5">
        <v>3</v>
      </c>
      <c r="K19" s="5">
        <v>16</v>
      </c>
      <c r="L19" s="5">
        <v>6</v>
      </c>
      <c r="M19" s="5">
        <v>3</v>
      </c>
      <c r="N19" s="5"/>
      <c r="O19" s="5">
        <v>53</v>
      </c>
      <c r="P19" s="5">
        <f t="shared" si="0"/>
        <v>44</v>
      </c>
    </row>
    <row r="20" spans="1:16" x14ac:dyDescent="0.3">
      <c r="A20" s="5" t="s">
        <v>35</v>
      </c>
      <c r="B20" s="5" t="s">
        <v>36</v>
      </c>
      <c r="C20" s="5" t="s">
        <v>9</v>
      </c>
      <c r="D20" s="5" t="s">
        <v>10</v>
      </c>
      <c r="E20" s="5">
        <v>12</v>
      </c>
      <c r="F20" s="5">
        <v>3</v>
      </c>
      <c r="G20" s="5">
        <v>11</v>
      </c>
      <c r="H20" s="5">
        <v>12</v>
      </c>
      <c r="I20" s="5">
        <v>23</v>
      </c>
      <c r="J20" s="5">
        <v>25</v>
      </c>
      <c r="K20" s="5">
        <v>24</v>
      </c>
      <c r="L20" s="5">
        <v>26</v>
      </c>
      <c r="M20" s="5">
        <v>8</v>
      </c>
      <c r="N20" s="5"/>
      <c r="O20" s="5">
        <v>144</v>
      </c>
      <c r="P20" s="5">
        <f t="shared" si="0"/>
        <v>110</v>
      </c>
    </row>
    <row r="21" spans="1:16" x14ac:dyDescent="0.3">
      <c r="A21" s="5" t="s">
        <v>37</v>
      </c>
      <c r="B21" s="5" t="s">
        <v>38</v>
      </c>
      <c r="C21" s="5" t="s">
        <v>9</v>
      </c>
      <c r="D21" s="5" t="s">
        <v>10</v>
      </c>
      <c r="E21" s="5">
        <v>18</v>
      </c>
      <c r="F21" s="5">
        <v>15</v>
      </c>
      <c r="G21" s="5">
        <v>28</v>
      </c>
      <c r="H21" s="5">
        <v>27</v>
      </c>
      <c r="I21" s="5">
        <v>28</v>
      </c>
      <c r="J21" s="5">
        <v>36</v>
      </c>
      <c r="K21" s="5">
        <v>61</v>
      </c>
      <c r="L21" s="5">
        <v>32</v>
      </c>
      <c r="M21" s="5"/>
      <c r="N21" s="5"/>
      <c r="O21" s="5">
        <v>245</v>
      </c>
      <c r="P21" s="5">
        <f t="shared" si="0"/>
        <v>213</v>
      </c>
    </row>
    <row r="22" spans="1:16" x14ac:dyDescent="0.3">
      <c r="A22" s="5" t="s">
        <v>39</v>
      </c>
      <c r="B22" s="5" t="s">
        <v>40</v>
      </c>
      <c r="C22" s="5" t="s">
        <v>9</v>
      </c>
      <c r="D22" s="5" t="s">
        <v>10</v>
      </c>
      <c r="E22" s="5">
        <v>3</v>
      </c>
      <c r="F22" s="5">
        <v>3</v>
      </c>
      <c r="G22" s="5">
        <v>10</v>
      </c>
      <c r="H22" s="5">
        <v>19</v>
      </c>
      <c r="I22" s="5">
        <v>22</v>
      </c>
      <c r="J22" s="5">
        <v>39</v>
      </c>
      <c r="K22" s="5">
        <v>42</v>
      </c>
      <c r="L22" s="5">
        <v>34</v>
      </c>
      <c r="M22" s="5">
        <v>5</v>
      </c>
      <c r="N22" s="5"/>
      <c r="O22" s="5">
        <v>177</v>
      </c>
      <c r="P22" s="5">
        <f t="shared" si="0"/>
        <v>138</v>
      </c>
    </row>
    <row r="23" spans="1:16" x14ac:dyDescent="0.3">
      <c r="A23" s="5" t="s">
        <v>41</v>
      </c>
      <c r="B23" s="5" t="s">
        <v>42</v>
      </c>
      <c r="C23" s="5" t="s">
        <v>9</v>
      </c>
      <c r="D23" s="5" t="s">
        <v>10</v>
      </c>
      <c r="E23" s="5"/>
      <c r="F23" s="5">
        <v>5</v>
      </c>
      <c r="G23" s="5">
        <v>4</v>
      </c>
      <c r="H23" s="5">
        <v>15</v>
      </c>
      <c r="I23" s="5">
        <v>36</v>
      </c>
      <c r="J23" s="5">
        <v>38</v>
      </c>
      <c r="K23" s="5">
        <v>20</v>
      </c>
      <c r="L23" s="5"/>
      <c r="M23" s="5"/>
      <c r="N23" s="5"/>
      <c r="O23" s="5">
        <v>118</v>
      </c>
      <c r="P23" s="5">
        <f t="shared" si="0"/>
        <v>118</v>
      </c>
    </row>
    <row r="24" spans="1:16" x14ac:dyDescent="0.3">
      <c r="A24" s="5" t="s">
        <v>43</v>
      </c>
      <c r="B24" s="5" t="s">
        <v>44</v>
      </c>
      <c r="C24" s="5" t="s">
        <v>9</v>
      </c>
      <c r="D24" s="5" t="s">
        <v>10</v>
      </c>
      <c r="E24" s="5">
        <v>2</v>
      </c>
      <c r="F24" s="5">
        <v>4</v>
      </c>
      <c r="G24" s="5">
        <v>8</v>
      </c>
      <c r="H24" s="5">
        <v>11</v>
      </c>
      <c r="I24" s="5">
        <v>23</v>
      </c>
      <c r="J24" s="5">
        <v>22</v>
      </c>
      <c r="K24" s="5">
        <v>54</v>
      </c>
      <c r="L24" s="5">
        <v>44</v>
      </c>
      <c r="M24" s="5">
        <v>2</v>
      </c>
      <c r="N24" s="5"/>
      <c r="O24" s="5">
        <v>170</v>
      </c>
      <c r="P24" s="5">
        <f t="shared" si="0"/>
        <v>124</v>
      </c>
    </row>
    <row r="25" spans="1:16" x14ac:dyDescent="0.3">
      <c r="A25" s="5" t="s">
        <v>45</v>
      </c>
      <c r="B25" s="5" t="s">
        <v>46</v>
      </c>
      <c r="C25" s="5" t="s">
        <v>9</v>
      </c>
      <c r="D25" s="5" t="s">
        <v>10</v>
      </c>
      <c r="E25" s="5">
        <v>1</v>
      </c>
      <c r="F25" s="5">
        <v>1</v>
      </c>
      <c r="G25" s="5">
        <v>1</v>
      </c>
      <c r="H25" s="5">
        <v>1</v>
      </c>
      <c r="I25" s="5">
        <v>2</v>
      </c>
      <c r="J25" s="5">
        <v>3</v>
      </c>
      <c r="K25" s="5">
        <v>1</v>
      </c>
      <c r="L25" s="5">
        <v>1</v>
      </c>
      <c r="M25" s="5">
        <v>3</v>
      </c>
      <c r="N25" s="5"/>
      <c r="O25" s="5">
        <v>14</v>
      </c>
      <c r="P25" s="5">
        <f t="shared" si="0"/>
        <v>10</v>
      </c>
    </row>
    <row r="26" spans="1:16" x14ac:dyDescent="0.3">
      <c r="A26" s="5" t="s">
        <v>47</v>
      </c>
      <c r="B26" s="5" t="s">
        <v>48</v>
      </c>
      <c r="C26" s="5" t="s">
        <v>9</v>
      </c>
      <c r="D26" s="5" t="s">
        <v>10</v>
      </c>
      <c r="E26" s="5"/>
      <c r="F26" s="5"/>
      <c r="G26" s="5">
        <v>5</v>
      </c>
      <c r="H26" s="5">
        <v>9</v>
      </c>
      <c r="I26" s="5">
        <v>11</v>
      </c>
      <c r="J26" s="5">
        <v>12</v>
      </c>
      <c r="K26" s="5">
        <v>10</v>
      </c>
      <c r="L26" s="5">
        <v>21</v>
      </c>
      <c r="M26" s="5">
        <v>6</v>
      </c>
      <c r="N26" s="5"/>
      <c r="O26" s="5">
        <v>74</v>
      </c>
      <c r="P26" s="5">
        <f t="shared" si="0"/>
        <v>47</v>
      </c>
    </row>
    <row r="27" spans="1:16" x14ac:dyDescent="0.3">
      <c r="A27" s="5" t="s">
        <v>49</v>
      </c>
      <c r="B27" s="5" t="s">
        <v>50</v>
      </c>
      <c r="C27" s="5" t="s">
        <v>9</v>
      </c>
      <c r="D27" s="5" t="s">
        <v>10</v>
      </c>
      <c r="E27" s="5"/>
      <c r="F27" s="5"/>
      <c r="G27" s="5">
        <v>2</v>
      </c>
      <c r="H27" s="5"/>
      <c r="I27" s="5">
        <v>3</v>
      </c>
      <c r="J27" s="5">
        <v>8</v>
      </c>
      <c r="K27" s="5">
        <v>8</v>
      </c>
      <c r="L27" s="5">
        <v>6</v>
      </c>
      <c r="M27" s="5"/>
      <c r="N27" s="5"/>
      <c r="O27" s="5">
        <v>27</v>
      </c>
      <c r="P27" s="5">
        <f t="shared" si="0"/>
        <v>21</v>
      </c>
    </row>
    <row r="28" spans="1:16" x14ac:dyDescent="0.3">
      <c r="A28" s="5" t="s">
        <v>51</v>
      </c>
      <c r="B28" s="5" t="s">
        <v>52</v>
      </c>
      <c r="C28" s="5" t="s">
        <v>9</v>
      </c>
      <c r="D28" s="5" t="s">
        <v>10</v>
      </c>
      <c r="E28" s="5">
        <v>2</v>
      </c>
      <c r="F28" s="5">
        <v>5</v>
      </c>
      <c r="G28" s="5">
        <v>23</v>
      </c>
      <c r="H28" s="5">
        <v>31</v>
      </c>
      <c r="I28" s="5">
        <v>67</v>
      </c>
      <c r="J28" s="5">
        <v>55</v>
      </c>
      <c r="K28" s="5">
        <v>36</v>
      </c>
      <c r="L28" s="5">
        <v>21</v>
      </c>
      <c r="M28" s="5">
        <v>2</v>
      </c>
      <c r="N28" s="5"/>
      <c r="O28" s="5">
        <v>242</v>
      </c>
      <c r="P28" s="5">
        <f t="shared" si="0"/>
        <v>219</v>
      </c>
    </row>
    <row r="29" spans="1:16" x14ac:dyDescent="0.3">
      <c r="A29" s="5" t="s">
        <v>53</v>
      </c>
      <c r="B29" s="5" t="s">
        <v>54</v>
      </c>
      <c r="C29" s="5" t="s">
        <v>9</v>
      </c>
      <c r="D29" s="5" t="s">
        <v>10</v>
      </c>
      <c r="E29" s="5">
        <v>6</v>
      </c>
      <c r="F29" s="5">
        <v>10</v>
      </c>
      <c r="G29" s="5">
        <v>19</v>
      </c>
      <c r="H29" s="5">
        <v>31</v>
      </c>
      <c r="I29" s="5">
        <v>16</v>
      </c>
      <c r="J29" s="5"/>
      <c r="K29" s="5">
        <v>1</v>
      </c>
      <c r="L29" s="5"/>
      <c r="M29" s="5"/>
      <c r="N29" s="5"/>
      <c r="O29" s="5">
        <v>83</v>
      </c>
      <c r="P29" s="5">
        <f t="shared" si="0"/>
        <v>83</v>
      </c>
    </row>
    <row r="30" spans="1:16" x14ac:dyDescent="0.3">
      <c r="A30" s="5" t="s">
        <v>55</v>
      </c>
      <c r="B30" s="5" t="s">
        <v>56</v>
      </c>
      <c r="C30" s="5" t="s">
        <v>9</v>
      </c>
      <c r="D30" s="5" t="s">
        <v>10</v>
      </c>
      <c r="E30" s="5">
        <v>24</v>
      </c>
      <c r="F30" s="5">
        <v>36</v>
      </c>
      <c r="G30" s="5">
        <v>27</v>
      </c>
      <c r="H30" s="5">
        <v>29</v>
      </c>
      <c r="I30" s="5">
        <v>20</v>
      </c>
      <c r="J30" s="5">
        <v>8</v>
      </c>
      <c r="K30" s="5">
        <v>2</v>
      </c>
      <c r="L30" s="5">
        <v>1</v>
      </c>
      <c r="M30" s="5">
        <v>1</v>
      </c>
      <c r="N30" s="5"/>
      <c r="O30" s="5">
        <v>148</v>
      </c>
      <c r="P30" s="5">
        <f t="shared" si="0"/>
        <v>146</v>
      </c>
    </row>
    <row r="31" spans="1:16" x14ac:dyDescent="0.3">
      <c r="A31" s="5" t="s">
        <v>57</v>
      </c>
      <c r="B31" s="5" t="s">
        <v>58</v>
      </c>
      <c r="C31" s="5" t="s">
        <v>9</v>
      </c>
      <c r="D31" s="5" t="s">
        <v>10</v>
      </c>
      <c r="E31" s="5">
        <v>4</v>
      </c>
      <c r="F31" s="5">
        <v>2</v>
      </c>
      <c r="G31" s="5">
        <v>9</v>
      </c>
      <c r="H31" s="5">
        <v>5</v>
      </c>
      <c r="I31" s="5">
        <v>2</v>
      </c>
      <c r="J31" s="5"/>
      <c r="K31" s="5"/>
      <c r="L31" s="5"/>
      <c r="M31" s="5"/>
      <c r="N31" s="5"/>
      <c r="O31" s="5">
        <v>22</v>
      </c>
      <c r="P31" s="5">
        <f t="shared" si="0"/>
        <v>22</v>
      </c>
    </row>
    <row r="32" spans="1:16" x14ac:dyDescent="0.3">
      <c r="A32" s="5" t="s">
        <v>59</v>
      </c>
      <c r="B32" s="5" t="s">
        <v>60</v>
      </c>
      <c r="C32" s="5" t="s">
        <v>9</v>
      </c>
      <c r="D32" s="5" t="s">
        <v>10</v>
      </c>
      <c r="E32" s="5">
        <v>9</v>
      </c>
      <c r="F32" s="5">
        <v>5</v>
      </c>
      <c r="G32" s="5">
        <v>24</v>
      </c>
      <c r="H32" s="5">
        <v>33</v>
      </c>
      <c r="I32" s="5">
        <v>58</v>
      </c>
      <c r="J32" s="5">
        <v>48</v>
      </c>
      <c r="K32" s="5">
        <v>56</v>
      </c>
      <c r="L32" s="5">
        <v>35</v>
      </c>
      <c r="M32" s="5"/>
      <c r="N32" s="5"/>
      <c r="O32" s="5">
        <v>268</v>
      </c>
      <c r="P32" s="5">
        <f t="shared" si="0"/>
        <v>233</v>
      </c>
    </row>
    <row r="33" spans="1:16" x14ac:dyDescent="0.3">
      <c r="A33" s="5" t="s">
        <v>61</v>
      </c>
      <c r="B33" s="5" t="s">
        <v>62</v>
      </c>
      <c r="C33" s="5" t="s">
        <v>9</v>
      </c>
      <c r="D33" s="5" t="s">
        <v>10</v>
      </c>
      <c r="E33" s="5"/>
      <c r="F33" s="5">
        <v>1</v>
      </c>
      <c r="G33" s="5">
        <v>3</v>
      </c>
      <c r="H33" s="5"/>
      <c r="I33" s="5"/>
      <c r="J33" s="5"/>
      <c r="K33" s="5"/>
      <c r="L33" s="5"/>
      <c r="M33" s="5"/>
      <c r="N33" s="5"/>
      <c r="O33" s="5">
        <v>4</v>
      </c>
      <c r="P33" s="5">
        <f t="shared" si="0"/>
        <v>4</v>
      </c>
    </row>
    <row r="34" spans="1:16" x14ac:dyDescent="0.3">
      <c r="A34" s="5" t="s">
        <v>63</v>
      </c>
      <c r="B34" s="5" t="s">
        <v>64</v>
      </c>
      <c r="C34" s="5" t="s">
        <v>9</v>
      </c>
      <c r="D34" s="5" t="s">
        <v>10</v>
      </c>
      <c r="E34" s="5"/>
      <c r="F34" s="5">
        <v>5</v>
      </c>
      <c r="G34" s="5"/>
      <c r="H34" s="5"/>
      <c r="I34" s="5"/>
      <c r="J34" s="5"/>
      <c r="K34" s="5"/>
      <c r="L34" s="5"/>
      <c r="M34" s="5"/>
      <c r="N34" s="5"/>
      <c r="O34" s="5">
        <v>5</v>
      </c>
      <c r="P34" s="5">
        <f t="shared" si="0"/>
        <v>5</v>
      </c>
    </row>
    <row r="35" spans="1:16" x14ac:dyDescent="0.3">
      <c r="A35" s="5" t="s">
        <v>65</v>
      </c>
      <c r="B35" s="5" t="s">
        <v>66</v>
      </c>
      <c r="C35" s="5" t="s">
        <v>9</v>
      </c>
      <c r="D35" s="5" t="s">
        <v>10</v>
      </c>
      <c r="E35" s="5"/>
      <c r="F35" s="5">
        <v>1</v>
      </c>
      <c r="G35" s="5">
        <v>4</v>
      </c>
      <c r="H35" s="5">
        <v>1</v>
      </c>
      <c r="I35" s="5"/>
      <c r="J35" s="5"/>
      <c r="K35" s="5"/>
      <c r="L35" s="5"/>
      <c r="M35" s="5"/>
      <c r="N35" s="5"/>
      <c r="O35" s="5">
        <v>6</v>
      </c>
      <c r="P35" s="5">
        <f t="shared" si="0"/>
        <v>6</v>
      </c>
    </row>
    <row r="36" spans="1:16" x14ac:dyDescent="0.3">
      <c r="A36" s="5" t="s">
        <v>67</v>
      </c>
      <c r="B36" s="5" t="s">
        <v>68</v>
      </c>
      <c r="C36" s="5" t="s">
        <v>9</v>
      </c>
      <c r="D36" s="5" t="s">
        <v>10</v>
      </c>
      <c r="E36" s="5">
        <v>2</v>
      </c>
      <c r="F36" s="5">
        <v>8</v>
      </c>
      <c r="G36" s="5">
        <v>6</v>
      </c>
      <c r="H36" s="5">
        <v>1</v>
      </c>
      <c r="I36" s="5">
        <v>1</v>
      </c>
      <c r="J36" s="5"/>
      <c r="K36" s="5"/>
      <c r="L36" s="5"/>
      <c r="M36" s="5"/>
      <c r="N36" s="5"/>
      <c r="O36" s="5">
        <v>18</v>
      </c>
      <c r="P36" s="5">
        <f t="shared" si="0"/>
        <v>18</v>
      </c>
    </row>
    <row r="37" spans="1:16" x14ac:dyDescent="0.3">
      <c r="A37" s="5" t="s">
        <v>69</v>
      </c>
      <c r="B37" s="5" t="s">
        <v>70</v>
      </c>
      <c r="C37" s="5" t="s">
        <v>9</v>
      </c>
      <c r="D37" s="5" t="s">
        <v>10</v>
      </c>
      <c r="E37" s="5"/>
      <c r="F37" s="5">
        <v>2</v>
      </c>
      <c r="G37" s="5">
        <v>9</v>
      </c>
      <c r="H37" s="5">
        <v>5</v>
      </c>
      <c r="I37" s="5">
        <v>5</v>
      </c>
      <c r="J37" s="5">
        <v>5</v>
      </c>
      <c r="K37" s="5"/>
      <c r="L37" s="5"/>
      <c r="M37" s="5"/>
      <c r="N37" s="5"/>
      <c r="O37" s="5">
        <v>26</v>
      </c>
      <c r="P37" s="5">
        <f t="shared" si="0"/>
        <v>26</v>
      </c>
    </row>
    <row r="38" spans="1:16" x14ac:dyDescent="0.3">
      <c r="A38" s="5" t="s">
        <v>71</v>
      </c>
      <c r="B38" s="5" t="s">
        <v>72</v>
      </c>
      <c r="C38" s="5" t="s">
        <v>9</v>
      </c>
      <c r="D38" s="5" t="s">
        <v>10</v>
      </c>
      <c r="E38" s="5"/>
      <c r="F38" s="5">
        <v>2</v>
      </c>
      <c r="G38" s="5">
        <v>2</v>
      </c>
      <c r="H38" s="5"/>
      <c r="I38" s="5"/>
      <c r="J38" s="5"/>
      <c r="K38" s="5"/>
      <c r="L38" s="5"/>
      <c r="M38" s="5"/>
      <c r="N38" s="5"/>
      <c r="O38" s="5">
        <v>4</v>
      </c>
      <c r="P38" s="5">
        <f t="shared" si="0"/>
        <v>4</v>
      </c>
    </row>
    <row r="39" spans="1:16" x14ac:dyDescent="0.3">
      <c r="A39" s="5" t="s">
        <v>73</v>
      </c>
      <c r="B39" s="5" t="s">
        <v>74</v>
      </c>
      <c r="C39" s="5" t="s">
        <v>9</v>
      </c>
      <c r="D39" s="5" t="s">
        <v>10</v>
      </c>
      <c r="E39" s="5"/>
      <c r="F39" s="5">
        <v>3</v>
      </c>
      <c r="G39" s="5">
        <v>1</v>
      </c>
      <c r="H39" s="5">
        <v>6</v>
      </c>
      <c r="I39" s="5">
        <v>5</v>
      </c>
      <c r="J39" s="5">
        <v>2</v>
      </c>
      <c r="K39" s="5"/>
      <c r="L39" s="5"/>
      <c r="M39" s="5"/>
      <c r="N39" s="5"/>
      <c r="O39" s="5">
        <v>17</v>
      </c>
      <c r="P39" s="5">
        <f t="shared" si="0"/>
        <v>17</v>
      </c>
    </row>
    <row r="40" spans="1:16" x14ac:dyDescent="0.3">
      <c r="A40" s="5" t="s">
        <v>75</v>
      </c>
      <c r="B40" s="5" t="s">
        <v>76</v>
      </c>
      <c r="C40" s="5" t="s">
        <v>9</v>
      </c>
      <c r="D40" s="5" t="s">
        <v>10</v>
      </c>
      <c r="E40" s="5">
        <v>1</v>
      </c>
      <c r="F40" s="5">
        <v>1</v>
      </c>
      <c r="G40" s="5"/>
      <c r="H40" s="5"/>
      <c r="I40" s="5"/>
      <c r="J40" s="5"/>
      <c r="K40" s="5">
        <v>1</v>
      </c>
      <c r="L40" s="5"/>
      <c r="M40" s="5"/>
      <c r="N40" s="5"/>
      <c r="O40" s="5">
        <v>3</v>
      </c>
      <c r="P40" s="5">
        <f t="shared" si="0"/>
        <v>3</v>
      </c>
    </row>
    <row r="41" spans="1:16" x14ac:dyDescent="0.3">
      <c r="A41" s="5" t="s">
        <v>77</v>
      </c>
      <c r="B41" s="5" t="s">
        <v>78</v>
      </c>
      <c r="C41" s="5" t="s">
        <v>9</v>
      </c>
      <c r="D41" s="5" t="s">
        <v>10</v>
      </c>
      <c r="E41" s="5"/>
      <c r="F41" s="5">
        <v>2</v>
      </c>
      <c r="G41" s="5"/>
      <c r="H41" s="5"/>
      <c r="I41" s="5"/>
      <c r="J41" s="5"/>
      <c r="K41" s="5"/>
      <c r="L41" s="5"/>
      <c r="M41" s="5"/>
      <c r="N41" s="5"/>
      <c r="O41" s="5">
        <v>2</v>
      </c>
      <c r="P41" s="5">
        <f t="shared" si="0"/>
        <v>2</v>
      </c>
    </row>
    <row r="42" spans="1:16" x14ac:dyDescent="0.3">
      <c r="A42" s="5" t="s">
        <v>79</v>
      </c>
      <c r="B42" s="5" t="s">
        <v>80</v>
      </c>
      <c r="C42" s="5" t="s">
        <v>9</v>
      </c>
      <c r="D42" s="5" t="s">
        <v>10</v>
      </c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>
        <v>1</v>
      </c>
      <c r="P42" s="5">
        <f t="shared" si="0"/>
        <v>1</v>
      </c>
    </row>
    <row r="43" spans="1:16" x14ac:dyDescent="0.3">
      <c r="A43" s="5" t="s">
        <v>81</v>
      </c>
      <c r="B43" s="5" t="s">
        <v>82</v>
      </c>
      <c r="C43" s="5" t="s">
        <v>9</v>
      </c>
      <c r="D43" s="5" t="s">
        <v>10</v>
      </c>
      <c r="E43" s="5">
        <v>2</v>
      </c>
      <c r="F43" s="5"/>
      <c r="G43" s="5"/>
      <c r="H43" s="5"/>
      <c r="I43" s="5"/>
      <c r="J43" s="5"/>
      <c r="K43" s="5"/>
      <c r="L43" s="5"/>
      <c r="M43" s="5"/>
      <c r="N43" s="5"/>
      <c r="O43" s="5">
        <v>2</v>
      </c>
      <c r="P43" s="5">
        <f t="shared" si="0"/>
        <v>2</v>
      </c>
    </row>
    <row r="44" spans="1:16" x14ac:dyDescent="0.3">
      <c r="A44" s="5" t="s">
        <v>83</v>
      </c>
      <c r="B44" s="5" t="s">
        <v>84</v>
      </c>
      <c r="C44" s="5" t="s">
        <v>9</v>
      </c>
      <c r="D44" s="5" t="s">
        <v>10</v>
      </c>
      <c r="E44" s="5"/>
      <c r="F44" s="5"/>
      <c r="G44" s="5">
        <v>1</v>
      </c>
      <c r="H44" s="5"/>
      <c r="I44" s="5">
        <v>3</v>
      </c>
      <c r="J44" s="5"/>
      <c r="K44" s="5"/>
      <c r="L44" s="5"/>
      <c r="M44" s="5">
        <v>3</v>
      </c>
      <c r="N44" s="5"/>
      <c r="O44" s="5">
        <v>7</v>
      </c>
      <c r="P44" s="5">
        <f t="shared" si="0"/>
        <v>4</v>
      </c>
    </row>
    <row r="45" spans="1:16" x14ac:dyDescent="0.3">
      <c r="A45" s="5" t="s">
        <v>85</v>
      </c>
      <c r="B45" s="5" t="s">
        <v>86</v>
      </c>
      <c r="C45" s="5" t="s">
        <v>9</v>
      </c>
      <c r="D45" s="5" t="s">
        <v>10</v>
      </c>
      <c r="E45" s="5"/>
      <c r="F45" s="5">
        <v>3</v>
      </c>
      <c r="G45" s="5">
        <v>1</v>
      </c>
      <c r="H45" s="5"/>
      <c r="I45" s="5"/>
      <c r="J45" s="5"/>
      <c r="K45" s="5"/>
      <c r="L45" s="5"/>
      <c r="M45" s="5"/>
      <c r="N45" s="5"/>
      <c r="O45" s="5">
        <v>4</v>
      </c>
      <c r="P45" s="5">
        <f t="shared" si="0"/>
        <v>4</v>
      </c>
    </row>
    <row r="46" spans="1:16" x14ac:dyDescent="0.3">
      <c r="A46" s="5" t="s">
        <v>87</v>
      </c>
      <c r="B46" s="5" t="s">
        <v>88</v>
      </c>
      <c r="C46" s="5" t="s">
        <v>9</v>
      </c>
      <c r="D46" s="5" t="s">
        <v>10</v>
      </c>
      <c r="E46" s="5"/>
      <c r="F46" s="5"/>
      <c r="G46" s="5">
        <v>4</v>
      </c>
      <c r="H46" s="5"/>
      <c r="I46" s="5"/>
      <c r="J46" s="5"/>
      <c r="K46" s="5"/>
      <c r="L46" s="5"/>
      <c r="M46" s="5"/>
      <c r="N46" s="5"/>
      <c r="O46" s="5">
        <v>4</v>
      </c>
      <c r="P46" s="5">
        <f t="shared" si="0"/>
        <v>4</v>
      </c>
    </row>
    <row r="47" spans="1:16" x14ac:dyDescent="0.3">
      <c r="A47" s="5" t="s">
        <v>89</v>
      </c>
      <c r="B47" s="5" t="s">
        <v>90</v>
      </c>
      <c r="C47" s="5" t="s">
        <v>9</v>
      </c>
      <c r="D47" s="5" t="s">
        <v>10</v>
      </c>
      <c r="E47" s="5"/>
      <c r="F47" s="5"/>
      <c r="G47" s="5">
        <v>1</v>
      </c>
      <c r="H47" s="5">
        <v>1</v>
      </c>
      <c r="I47" s="5"/>
      <c r="J47" s="5"/>
      <c r="K47" s="5"/>
      <c r="L47" s="5"/>
      <c r="M47" s="5"/>
      <c r="N47" s="5"/>
      <c r="O47" s="5">
        <v>2</v>
      </c>
      <c r="P47" s="5">
        <f t="shared" si="0"/>
        <v>2</v>
      </c>
    </row>
    <row r="48" spans="1:16" x14ac:dyDescent="0.3">
      <c r="A48" s="5" t="s">
        <v>91</v>
      </c>
      <c r="B48" s="5" t="s">
        <v>92</v>
      </c>
      <c r="C48" s="5" t="s">
        <v>9</v>
      </c>
      <c r="D48" s="5" t="s">
        <v>10</v>
      </c>
      <c r="E48" s="5"/>
      <c r="F48" s="5"/>
      <c r="G48" s="5"/>
      <c r="H48" s="5">
        <v>1</v>
      </c>
      <c r="I48" s="5">
        <v>1</v>
      </c>
      <c r="J48" s="5"/>
      <c r="K48" s="5"/>
      <c r="L48" s="5"/>
      <c r="M48" s="5"/>
      <c r="N48" s="5"/>
      <c r="O48" s="5">
        <v>2</v>
      </c>
      <c r="P48" s="5">
        <f t="shared" si="0"/>
        <v>2</v>
      </c>
    </row>
    <row r="49" spans="1:16" x14ac:dyDescent="0.3">
      <c r="A49" s="5" t="s">
        <v>93</v>
      </c>
      <c r="B49" s="5" t="s">
        <v>94</v>
      </c>
      <c r="C49" s="5" t="s">
        <v>9</v>
      </c>
      <c r="D49" s="5" t="s">
        <v>10</v>
      </c>
      <c r="E49" s="5">
        <v>2</v>
      </c>
      <c r="F49" s="5"/>
      <c r="G49" s="5"/>
      <c r="H49" s="5"/>
      <c r="I49" s="5"/>
      <c r="J49" s="5"/>
      <c r="K49" s="5"/>
      <c r="L49" s="5"/>
      <c r="M49" s="5"/>
      <c r="N49" s="5"/>
      <c r="O49" s="5">
        <v>2</v>
      </c>
      <c r="P49" s="5">
        <f t="shared" si="0"/>
        <v>2</v>
      </c>
    </row>
    <row r="50" spans="1:16" x14ac:dyDescent="0.3">
      <c r="A50" s="5" t="s">
        <v>95</v>
      </c>
      <c r="B50" s="5" t="s">
        <v>96</v>
      </c>
      <c r="C50" s="5" t="s">
        <v>9</v>
      </c>
      <c r="D50" s="5" t="s">
        <v>10</v>
      </c>
      <c r="E50" s="5"/>
      <c r="F50" s="5">
        <v>1</v>
      </c>
      <c r="G50" s="5">
        <v>2</v>
      </c>
      <c r="H50" s="5">
        <v>1</v>
      </c>
      <c r="I50" s="5">
        <v>5</v>
      </c>
      <c r="J50" s="5"/>
      <c r="K50" s="5"/>
      <c r="L50" s="5"/>
      <c r="M50" s="5"/>
      <c r="N50" s="5"/>
      <c r="O50" s="5">
        <v>9</v>
      </c>
      <c r="P50" s="5">
        <f t="shared" si="0"/>
        <v>9</v>
      </c>
    </row>
    <row r="51" spans="1:16" x14ac:dyDescent="0.3">
      <c r="A51" s="5" t="s">
        <v>97</v>
      </c>
      <c r="B51" s="5" t="s">
        <v>98</v>
      </c>
      <c r="C51" s="5" t="s">
        <v>9</v>
      </c>
      <c r="D51" s="5" t="s">
        <v>10</v>
      </c>
      <c r="E51" s="5">
        <v>4</v>
      </c>
      <c r="F51" s="5"/>
      <c r="G51" s="5">
        <v>1</v>
      </c>
      <c r="H51" s="5"/>
      <c r="I51" s="5"/>
      <c r="J51" s="5"/>
      <c r="K51" s="5"/>
      <c r="L51" s="5"/>
      <c r="M51" s="5"/>
      <c r="N51" s="5"/>
      <c r="O51" s="5">
        <v>5</v>
      </c>
      <c r="P51" s="5">
        <f t="shared" si="0"/>
        <v>5</v>
      </c>
    </row>
    <row r="52" spans="1:16" x14ac:dyDescent="0.3">
      <c r="A52" s="5" t="s">
        <v>99</v>
      </c>
      <c r="B52" s="5" t="s">
        <v>100</v>
      </c>
      <c r="C52" s="5" t="s">
        <v>9</v>
      </c>
      <c r="D52" s="5" t="s">
        <v>10</v>
      </c>
      <c r="E52" s="5">
        <v>18</v>
      </c>
      <c r="F52" s="5">
        <v>16</v>
      </c>
      <c r="G52" s="5">
        <v>13</v>
      </c>
      <c r="H52" s="5">
        <v>16</v>
      </c>
      <c r="I52" s="5">
        <v>14</v>
      </c>
      <c r="J52" s="5">
        <v>3</v>
      </c>
      <c r="K52" s="5">
        <v>1</v>
      </c>
      <c r="L52" s="5">
        <v>1</v>
      </c>
      <c r="M52" s="5"/>
      <c r="N52" s="5"/>
      <c r="O52" s="5">
        <v>82</v>
      </c>
      <c r="P52" s="5">
        <f t="shared" si="0"/>
        <v>81</v>
      </c>
    </row>
    <row r="53" spans="1:16" x14ac:dyDescent="0.3">
      <c r="A53" s="5" t="s">
        <v>101</v>
      </c>
      <c r="B53" s="5" t="s">
        <v>102</v>
      </c>
      <c r="C53" s="5" t="s">
        <v>9</v>
      </c>
      <c r="D53" s="5" t="s">
        <v>10</v>
      </c>
      <c r="E53" s="5">
        <v>24</v>
      </c>
      <c r="F53" s="5">
        <v>28</v>
      </c>
      <c r="G53" s="5">
        <v>18</v>
      </c>
      <c r="H53" s="5">
        <v>19</v>
      </c>
      <c r="I53" s="5">
        <v>8</v>
      </c>
      <c r="J53" s="5">
        <v>8</v>
      </c>
      <c r="K53" s="5">
        <v>3</v>
      </c>
      <c r="L53" s="5"/>
      <c r="M53" s="5"/>
      <c r="N53" s="5"/>
      <c r="O53" s="5">
        <v>108</v>
      </c>
      <c r="P53" s="5">
        <f t="shared" si="0"/>
        <v>108</v>
      </c>
    </row>
    <row r="54" spans="1:16" x14ac:dyDescent="0.3">
      <c r="A54" s="5" t="s">
        <v>103</v>
      </c>
      <c r="B54" s="5" t="s">
        <v>104</v>
      </c>
      <c r="C54" s="5" t="s">
        <v>9</v>
      </c>
      <c r="D54" s="5" t="s">
        <v>10</v>
      </c>
      <c r="E54" s="5">
        <v>7</v>
      </c>
      <c r="F54" s="5"/>
      <c r="G54" s="5"/>
      <c r="H54" s="5"/>
      <c r="I54" s="5"/>
      <c r="J54" s="5"/>
      <c r="K54" s="5"/>
      <c r="L54" s="5"/>
      <c r="M54" s="5"/>
      <c r="N54" s="5"/>
      <c r="O54" s="5">
        <v>7</v>
      </c>
      <c r="P54" s="5">
        <f t="shared" si="0"/>
        <v>7</v>
      </c>
    </row>
    <row r="55" spans="1:16" x14ac:dyDescent="0.3">
      <c r="A55" s="5" t="s">
        <v>105</v>
      </c>
      <c r="B55" s="5" t="s">
        <v>106</v>
      </c>
      <c r="C55" s="5" t="s">
        <v>9</v>
      </c>
      <c r="D55" s="5" t="s">
        <v>10</v>
      </c>
      <c r="E55" s="5">
        <v>12</v>
      </c>
      <c r="F55" s="5"/>
      <c r="G55" s="5"/>
      <c r="H55" s="5"/>
      <c r="I55" s="5"/>
      <c r="J55" s="5"/>
      <c r="K55" s="5"/>
      <c r="L55" s="5"/>
      <c r="M55" s="5"/>
      <c r="N55" s="5"/>
      <c r="O55" s="5">
        <v>12</v>
      </c>
      <c r="P55" s="5">
        <f t="shared" si="0"/>
        <v>12</v>
      </c>
    </row>
    <row r="56" spans="1:16" x14ac:dyDescent="0.3">
      <c r="A56" s="5" t="s">
        <v>107</v>
      </c>
      <c r="B56" s="5" t="s">
        <v>108</v>
      </c>
      <c r="C56" s="5" t="s">
        <v>9</v>
      </c>
      <c r="D56" s="5" t="s">
        <v>10</v>
      </c>
      <c r="E56" s="5">
        <v>11</v>
      </c>
      <c r="F56" s="5"/>
      <c r="G56" s="5"/>
      <c r="H56" s="5"/>
      <c r="I56" s="5"/>
      <c r="J56" s="5"/>
      <c r="K56" s="5"/>
      <c r="L56" s="5"/>
      <c r="M56" s="5"/>
      <c r="N56" s="5"/>
      <c r="O56" s="5">
        <v>11</v>
      </c>
      <c r="P56" s="5">
        <f t="shared" si="0"/>
        <v>11</v>
      </c>
    </row>
    <row r="57" spans="1:16" x14ac:dyDescent="0.3">
      <c r="A57" s="5" t="s">
        <v>109</v>
      </c>
      <c r="B57" s="5" t="s">
        <v>110</v>
      </c>
      <c r="C57" s="5" t="s">
        <v>9</v>
      </c>
      <c r="D57" s="5" t="s">
        <v>10</v>
      </c>
      <c r="E57" s="5">
        <v>13</v>
      </c>
      <c r="F57" s="5">
        <v>1</v>
      </c>
      <c r="G57" s="5"/>
      <c r="H57" s="5"/>
      <c r="I57" s="5"/>
      <c r="J57" s="5"/>
      <c r="K57" s="5"/>
      <c r="L57" s="5"/>
      <c r="M57" s="5"/>
      <c r="N57" s="5"/>
      <c r="O57" s="5">
        <v>14</v>
      </c>
      <c r="P57" s="5">
        <f t="shared" si="0"/>
        <v>14</v>
      </c>
    </row>
    <row r="58" spans="1:16" x14ac:dyDescent="0.3">
      <c r="A58" s="5" t="s">
        <v>111</v>
      </c>
      <c r="B58" s="5" t="s">
        <v>112</v>
      </c>
      <c r="C58" s="5" t="s">
        <v>9</v>
      </c>
      <c r="D58" s="5" t="s">
        <v>10</v>
      </c>
      <c r="E58" s="5">
        <v>4</v>
      </c>
      <c r="F58" s="5">
        <v>1</v>
      </c>
      <c r="G58" s="5"/>
      <c r="H58" s="5"/>
      <c r="I58" s="5"/>
      <c r="J58" s="5"/>
      <c r="K58" s="5"/>
      <c r="L58" s="5"/>
      <c r="M58" s="5"/>
      <c r="N58" s="5"/>
      <c r="O58" s="5">
        <v>5</v>
      </c>
      <c r="P58" s="5">
        <f t="shared" si="0"/>
        <v>5</v>
      </c>
    </row>
    <row r="59" spans="1:16" x14ac:dyDescent="0.3">
      <c r="A59" s="5" t="s">
        <v>113</v>
      </c>
      <c r="B59" s="5" t="s">
        <v>114</v>
      </c>
      <c r="C59" s="5" t="s">
        <v>9</v>
      </c>
      <c r="D59" s="5" t="s">
        <v>10</v>
      </c>
      <c r="E59" s="5"/>
      <c r="F59" s="5"/>
      <c r="G59" s="5"/>
      <c r="H59" s="5">
        <v>2</v>
      </c>
      <c r="I59" s="5">
        <v>1</v>
      </c>
      <c r="J59" s="5"/>
      <c r="K59" s="5"/>
      <c r="L59" s="5"/>
      <c r="M59" s="5"/>
      <c r="N59" s="5"/>
      <c r="O59" s="5">
        <v>3</v>
      </c>
      <c r="P59" s="5">
        <f t="shared" si="0"/>
        <v>3</v>
      </c>
    </row>
    <row r="60" spans="1:16" x14ac:dyDescent="0.3">
      <c r="A60" s="5" t="s">
        <v>115</v>
      </c>
      <c r="B60" s="5" t="s">
        <v>116</v>
      </c>
      <c r="C60" s="5" t="s">
        <v>9</v>
      </c>
      <c r="D60" s="5" t="s">
        <v>10</v>
      </c>
      <c r="E60" s="5">
        <v>32</v>
      </c>
      <c r="F60" s="5">
        <v>16</v>
      </c>
      <c r="G60" s="5">
        <v>19</v>
      </c>
      <c r="H60" s="5">
        <v>10</v>
      </c>
      <c r="I60" s="5">
        <v>6</v>
      </c>
      <c r="J60" s="5">
        <v>8</v>
      </c>
      <c r="K60" s="5">
        <v>2</v>
      </c>
      <c r="L60" s="5"/>
      <c r="M60" s="5"/>
      <c r="N60" s="5"/>
      <c r="O60" s="5">
        <v>93</v>
      </c>
      <c r="P60" s="5">
        <f t="shared" si="0"/>
        <v>93</v>
      </c>
    </row>
    <row r="61" spans="1:16" x14ac:dyDescent="0.3">
      <c r="A61" s="5" t="s">
        <v>117</v>
      </c>
      <c r="B61" s="5" t="s">
        <v>118</v>
      </c>
      <c r="C61" s="5" t="s">
        <v>9</v>
      </c>
      <c r="D61" s="5" t="s">
        <v>10</v>
      </c>
      <c r="E61" s="5"/>
      <c r="F61" s="5"/>
      <c r="G61" s="5">
        <v>1</v>
      </c>
      <c r="H61" s="5"/>
      <c r="I61" s="5"/>
      <c r="J61" s="5"/>
      <c r="K61" s="5"/>
      <c r="L61" s="5"/>
      <c r="M61" s="5"/>
      <c r="N61" s="5"/>
      <c r="O61" s="5">
        <v>1</v>
      </c>
      <c r="P61" s="5">
        <f t="shared" si="0"/>
        <v>1</v>
      </c>
    </row>
    <row r="62" spans="1:16" x14ac:dyDescent="0.3">
      <c r="A62" s="5" t="s">
        <v>119</v>
      </c>
      <c r="B62" s="5" t="s">
        <v>120</v>
      </c>
      <c r="C62" s="5" t="s">
        <v>9</v>
      </c>
      <c r="D62" s="5" t="s">
        <v>10</v>
      </c>
      <c r="E62" s="5"/>
      <c r="F62" s="5"/>
      <c r="G62" s="5"/>
      <c r="H62" s="5"/>
      <c r="I62" s="5">
        <v>3</v>
      </c>
      <c r="J62" s="5"/>
      <c r="K62" s="5"/>
      <c r="L62" s="5"/>
      <c r="M62" s="5"/>
      <c r="N62" s="5"/>
      <c r="O62" s="5">
        <v>3</v>
      </c>
      <c r="P62" s="5">
        <f t="shared" si="0"/>
        <v>3</v>
      </c>
    </row>
    <row r="63" spans="1:16" x14ac:dyDescent="0.3">
      <c r="A63" s="5" t="s">
        <v>121</v>
      </c>
      <c r="B63" s="5" t="s">
        <v>122</v>
      </c>
      <c r="C63" s="5" t="s">
        <v>9</v>
      </c>
      <c r="D63" s="5" t="s">
        <v>10</v>
      </c>
      <c r="E63" s="5"/>
      <c r="F63" s="5"/>
      <c r="G63" s="5">
        <v>1</v>
      </c>
      <c r="H63" s="5"/>
      <c r="I63" s="5"/>
      <c r="J63" s="5"/>
      <c r="K63" s="5"/>
      <c r="L63" s="5"/>
      <c r="M63" s="5"/>
      <c r="N63" s="5"/>
      <c r="O63" s="5">
        <v>1</v>
      </c>
      <c r="P63" s="5">
        <f t="shared" si="0"/>
        <v>1</v>
      </c>
    </row>
    <row r="64" spans="1:16" x14ac:dyDescent="0.3">
      <c r="A64" s="5" t="s">
        <v>123</v>
      </c>
      <c r="B64" s="5" t="s">
        <v>124</v>
      </c>
      <c r="C64" s="5" t="s">
        <v>9</v>
      </c>
      <c r="D64" s="5" t="s">
        <v>10</v>
      </c>
      <c r="E64" s="5">
        <v>2</v>
      </c>
      <c r="F64" s="5"/>
      <c r="G64" s="5"/>
      <c r="H64" s="5"/>
      <c r="I64" s="5"/>
      <c r="J64" s="5"/>
      <c r="K64" s="5"/>
      <c r="L64" s="5"/>
      <c r="M64" s="5"/>
      <c r="N64" s="5"/>
      <c r="O64" s="5">
        <v>2</v>
      </c>
      <c r="P64" s="5">
        <f t="shared" si="0"/>
        <v>2</v>
      </c>
    </row>
    <row r="65" spans="1:16" x14ac:dyDescent="0.3">
      <c r="A65" s="5" t="s">
        <v>125</v>
      </c>
      <c r="B65" s="5" t="s">
        <v>126</v>
      </c>
      <c r="C65" s="5" t="s">
        <v>9</v>
      </c>
      <c r="D65" s="5" t="s">
        <v>10</v>
      </c>
      <c r="E65" s="5"/>
      <c r="F65" s="5"/>
      <c r="G65" s="5"/>
      <c r="H65" s="5">
        <v>1</v>
      </c>
      <c r="I65" s="5">
        <v>1</v>
      </c>
      <c r="J65" s="5"/>
      <c r="K65" s="5"/>
      <c r="L65" s="5"/>
      <c r="M65" s="5">
        <v>1</v>
      </c>
      <c r="N65" s="5"/>
      <c r="O65" s="5">
        <v>3</v>
      </c>
      <c r="P65" s="5">
        <f t="shared" si="0"/>
        <v>2</v>
      </c>
    </row>
    <row r="66" spans="1:16" x14ac:dyDescent="0.3">
      <c r="A66" s="5" t="s">
        <v>127</v>
      </c>
      <c r="B66" s="5" t="s">
        <v>128</v>
      </c>
      <c r="C66" s="5" t="s">
        <v>9</v>
      </c>
      <c r="D66" s="5" t="s">
        <v>10</v>
      </c>
      <c r="E66" s="5">
        <v>4</v>
      </c>
      <c r="F66" s="5">
        <v>2</v>
      </c>
      <c r="G66" s="5"/>
      <c r="H66" s="5"/>
      <c r="I66" s="5"/>
      <c r="J66" s="5"/>
      <c r="K66" s="5"/>
      <c r="L66" s="5"/>
      <c r="M66" s="5"/>
      <c r="N66" s="5"/>
      <c r="O66" s="5">
        <v>6</v>
      </c>
      <c r="P66" s="5">
        <f t="shared" si="0"/>
        <v>6</v>
      </c>
    </row>
    <row r="67" spans="1:16" x14ac:dyDescent="0.3">
      <c r="A67" s="5" t="s">
        <v>129</v>
      </c>
      <c r="B67" s="5" t="s">
        <v>130</v>
      </c>
      <c r="C67" s="5" t="s">
        <v>9</v>
      </c>
      <c r="D67" s="5" t="s">
        <v>10</v>
      </c>
      <c r="E67" s="5">
        <v>66</v>
      </c>
      <c r="F67" s="5">
        <v>3</v>
      </c>
      <c r="G67" s="5"/>
      <c r="H67" s="5"/>
      <c r="I67" s="5"/>
      <c r="J67" s="5"/>
      <c r="K67" s="5"/>
      <c r="L67" s="5"/>
      <c r="M67" s="5"/>
      <c r="N67" s="5"/>
      <c r="O67" s="5">
        <v>69</v>
      </c>
      <c r="P67" s="5">
        <f t="shared" si="0"/>
        <v>69</v>
      </c>
    </row>
    <row r="68" spans="1:16" x14ac:dyDescent="0.3">
      <c r="A68" s="5" t="s">
        <v>131</v>
      </c>
      <c r="B68" s="5" t="s">
        <v>132</v>
      </c>
      <c r="C68" s="5" t="s">
        <v>9</v>
      </c>
      <c r="D68" s="5" t="s">
        <v>10</v>
      </c>
      <c r="E68" s="5">
        <v>3</v>
      </c>
      <c r="F68" s="5"/>
      <c r="G68" s="5"/>
      <c r="H68" s="5"/>
      <c r="I68" s="5"/>
      <c r="J68" s="5"/>
      <c r="K68" s="5"/>
      <c r="L68" s="5"/>
      <c r="M68" s="5"/>
      <c r="N68" s="5"/>
      <c r="O68" s="5">
        <v>3</v>
      </c>
      <c r="P68" s="5">
        <f t="shared" si="0"/>
        <v>3</v>
      </c>
    </row>
    <row r="69" spans="1:16" x14ac:dyDescent="0.3">
      <c r="A69" s="5" t="s">
        <v>133</v>
      </c>
      <c r="B69" s="5" t="s">
        <v>134</v>
      </c>
      <c r="C69" s="5" t="s">
        <v>9</v>
      </c>
      <c r="D69" s="5" t="s">
        <v>10</v>
      </c>
      <c r="E69" s="5"/>
      <c r="F69" s="5"/>
      <c r="G69" s="5">
        <v>1</v>
      </c>
      <c r="H69" s="5">
        <v>1</v>
      </c>
      <c r="I69" s="5"/>
      <c r="J69" s="5"/>
      <c r="K69" s="5"/>
      <c r="L69" s="5"/>
      <c r="M69" s="5"/>
      <c r="N69" s="5"/>
      <c r="O69" s="5">
        <v>2</v>
      </c>
      <c r="P69" s="5">
        <f t="shared" si="0"/>
        <v>2</v>
      </c>
    </row>
    <row r="70" spans="1:16" x14ac:dyDescent="0.3">
      <c r="A70" s="5" t="s">
        <v>135</v>
      </c>
      <c r="B70" s="5" t="s">
        <v>136</v>
      </c>
      <c r="C70" s="5" t="s">
        <v>9</v>
      </c>
      <c r="D70" s="5" t="s">
        <v>10</v>
      </c>
      <c r="E70" s="5">
        <v>3</v>
      </c>
      <c r="F70" s="5"/>
      <c r="G70" s="5">
        <v>1</v>
      </c>
      <c r="H70" s="5"/>
      <c r="I70" s="5">
        <v>1</v>
      </c>
      <c r="J70" s="5"/>
      <c r="K70" s="5"/>
      <c r="L70" s="5"/>
      <c r="M70" s="5"/>
      <c r="N70" s="5"/>
      <c r="O70" s="5">
        <v>5</v>
      </c>
      <c r="P70" s="5">
        <f t="shared" si="0"/>
        <v>5</v>
      </c>
    </row>
    <row r="71" spans="1:16" x14ac:dyDescent="0.3">
      <c r="A71" s="5" t="s">
        <v>137</v>
      </c>
      <c r="B71" s="5" t="s">
        <v>30</v>
      </c>
      <c r="C71" s="5" t="s">
        <v>9</v>
      </c>
      <c r="D71" s="5" t="s">
        <v>10</v>
      </c>
      <c r="E71" s="5"/>
      <c r="F71" s="5"/>
      <c r="G71" s="5">
        <v>3</v>
      </c>
      <c r="H71" s="5">
        <v>1</v>
      </c>
      <c r="I71" s="5">
        <v>1</v>
      </c>
      <c r="J71" s="5">
        <v>3</v>
      </c>
      <c r="K71" s="5">
        <v>5</v>
      </c>
      <c r="L71" s="5">
        <v>5</v>
      </c>
      <c r="M71" s="5"/>
      <c r="N71" s="5"/>
      <c r="O71" s="5">
        <v>18</v>
      </c>
      <c r="P71" s="5">
        <f t="shared" si="0"/>
        <v>13</v>
      </c>
    </row>
    <row r="72" spans="1:16" x14ac:dyDescent="0.3">
      <c r="A72" s="5" t="s">
        <v>138</v>
      </c>
      <c r="B72" s="5" t="s">
        <v>139</v>
      </c>
      <c r="C72" s="5" t="s">
        <v>9</v>
      </c>
      <c r="D72" s="5" t="s">
        <v>10</v>
      </c>
      <c r="E72" s="5">
        <v>6</v>
      </c>
      <c r="F72" s="5">
        <v>4</v>
      </c>
      <c r="G72" s="5">
        <v>5</v>
      </c>
      <c r="H72" s="5">
        <v>8</v>
      </c>
      <c r="I72" s="5">
        <v>14</v>
      </c>
      <c r="J72" s="5">
        <v>7</v>
      </c>
      <c r="K72" s="5">
        <v>7</v>
      </c>
      <c r="L72" s="5"/>
      <c r="M72" s="5">
        <v>12</v>
      </c>
      <c r="N72" s="5"/>
      <c r="O72" s="5">
        <v>63</v>
      </c>
      <c r="P72" s="5">
        <f t="shared" ref="P72:P99" si="1">SUM(E72:K72)+N72</f>
        <v>51</v>
      </c>
    </row>
    <row r="73" spans="1:16" x14ac:dyDescent="0.3">
      <c r="A73" s="5" t="s">
        <v>140</v>
      </c>
      <c r="B73" s="5" t="s">
        <v>141</v>
      </c>
      <c r="C73" s="5" t="s">
        <v>9</v>
      </c>
      <c r="D73" s="5" t="s">
        <v>10</v>
      </c>
      <c r="E73" s="5">
        <v>3</v>
      </c>
      <c r="F73" s="5">
        <v>8</v>
      </c>
      <c r="G73" s="5">
        <v>31</v>
      </c>
      <c r="H73" s="5">
        <v>33</v>
      </c>
      <c r="I73" s="5">
        <v>18</v>
      </c>
      <c r="J73" s="5"/>
      <c r="K73" s="5"/>
      <c r="L73" s="5">
        <v>4</v>
      </c>
      <c r="M73" s="5"/>
      <c r="N73" s="5"/>
      <c r="O73" s="5">
        <v>97</v>
      </c>
      <c r="P73" s="5">
        <f t="shared" si="1"/>
        <v>93</v>
      </c>
    </row>
    <row r="74" spans="1:16" x14ac:dyDescent="0.3">
      <c r="A74" s="5" t="s">
        <v>142</v>
      </c>
      <c r="B74" s="5" t="s">
        <v>32</v>
      </c>
      <c r="C74" s="5" t="s">
        <v>9</v>
      </c>
      <c r="D74" s="5" t="s">
        <v>10</v>
      </c>
      <c r="E74" s="5"/>
      <c r="F74" s="5"/>
      <c r="G74" s="5">
        <v>1</v>
      </c>
      <c r="H74" s="5"/>
      <c r="I74" s="5">
        <v>7</v>
      </c>
      <c r="J74" s="5">
        <v>4</v>
      </c>
      <c r="K74" s="5">
        <v>15</v>
      </c>
      <c r="L74" s="5">
        <v>26</v>
      </c>
      <c r="M74" s="5">
        <v>23</v>
      </c>
      <c r="N74" s="5"/>
      <c r="O74" s="5">
        <v>76</v>
      </c>
      <c r="P74" s="5">
        <f t="shared" si="1"/>
        <v>27</v>
      </c>
    </row>
    <row r="75" spans="1:16" x14ac:dyDescent="0.3">
      <c r="A75" s="5" t="s">
        <v>143</v>
      </c>
      <c r="B75" s="5" t="s">
        <v>34</v>
      </c>
      <c r="C75" s="5" t="s">
        <v>9</v>
      </c>
      <c r="D75" s="5" t="s">
        <v>10</v>
      </c>
      <c r="E75" s="5">
        <v>6</v>
      </c>
      <c r="F75" s="5">
        <v>7</v>
      </c>
      <c r="G75" s="5">
        <v>10</v>
      </c>
      <c r="H75" s="5">
        <v>6</v>
      </c>
      <c r="I75" s="5">
        <v>13</v>
      </c>
      <c r="J75" s="5">
        <v>16</v>
      </c>
      <c r="K75" s="5">
        <v>16</v>
      </c>
      <c r="L75" s="5">
        <v>6</v>
      </c>
      <c r="M75" s="5">
        <v>25</v>
      </c>
      <c r="N75" s="5"/>
      <c r="O75" s="5">
        <v>105</v>
      </c>
      <c r="P75" s="5">
        <f t="shared" si="1"/>
        <v>74</v>
      </c>
    </row>
    <row r="76" spans="1:16" x14ac:dyDescent="0.3">
      <c r="A76" s="5" t="s">
        <v>144</v>
      </c>
      <c r="B76" s="5" t="s">
        <v>145</v>
      </c>
      <c r="C76" s="5" t="s">
        <v>9</v>
      </c>
      <c r="D76" s="5" t="s">
        <v>10</v>
      </c>
      <c r="E76" s="5"/>
      <c r="F76" s="5">
        <v>2</v>
      </c>
      <c r="G76" s="5">
        <v>5</v>
      </c>
      <c r="H76" s="5">
        <v>10</v>
      </c>
      <c r="I76" s="5">
        <v>13</v>
      </c>
      <c r="J76" s="5">
        <v>8</v>
      </c>
      <c r="K76" s="5">
        <v>14</v>
      </c>
      <c r="L76" s="5">
        <v>9</v>
      </c>
      <c r="M76" s="5">
        <v>11</v>
      </c>
      <c r="N76" s="5"/>
      <c r="O76" s="5">
        <v>72</v>
      </c>
      <c r="P76" s="5">
        <f t="shared" si="1"/>
        <v>52</v>
      </c>
    </row>
    <row r="77" spans="1:16" x14ac:dyDescent="0.3">
      <c r="A77" s="5" t="s">
        <v>146</v>
      </c>
      <c r="B77" s="5" t="s">
        <v>147</v>
      </c>
      <c r="C77" s="5" t="s">
        <v>9</v>
      </c>
      <c r="D77" s="5" t="s">
        <v>10</v>
      </c>
      <c r="E77" s="5">
        <v>2</v>
      </c>
      <c r="F77" s="5">
        <v>5</v>
      </c>
      <c r="G77" s="5">
        <v>4</v>
      </c>
      <c r="H77" s="5">
        <v>6</v>
      </c>
      <c r="I77" s="5">
        <v>12</v>
      </c>
      <c r="J77" s="5">
        <v>9</v>
      </c>
      <c r="K77" s="5">
        <v>22</v>
      </c>
      <c r="L77" s="5">
        <v>20</v>
      </c>
      <c r="M77" s="5">
        <v>19</v>
      </c>
      <c r="N77" s="5"/>
      <c r="O77" s="5">
        <v>99</v>
      </c>
      <c r="P77" s="5">
        <f t="shared" si="1"/>
        <v>60</v>
      </c>
    </row>
    <row r="78" spans="1:16" x14ac:dyDescent="0.3">
      <c r="A78" s="5" t="s">
        <v>148</v>
      </c>
      <c r="B78" s="5" t="s">
        <v>54</v>
      </c>
      <c r="C78" s="5" t="s">
        <v>9</v>
      </c>
      <c r="D78" s="5" t="s">
        <v>10</v>
      </c>
      <c r="E78" s="5">
        <v>4</v>
      </c>
      <c r="F78" s="5">
        <v>5</v>
      </c>
      <c r="G78" s="5">
        <v>26</v>
      </c>
      <c r="H78" s="5">
        <v>27</v>
      </c>
      <c r="I78" s="5">
        <v>26</v>
      </c>
      <c r="J78" s="5">
        <v>1</v>
      </c>
      <c r="K78" s="5"/>
      <c r="L78" s="5">
        <v>5</v>
      </c>
      <c r="M78" s="5">
        <v>2</v>
      </c>
      <c r="N78" s="5"/>
      <c r="O78" s="5">
        <v>96</v>
      </c>
      <c r="P78" s="5">
        <f t="shared" si="1"/>
        <v>89</v>
      </c>
    </row>
    <row r="79" spans="1:16" x14ac:dyDescent="0.3">
      <c r="A79" s="5" t="s">
        <v>149</v>
      </c>
      <c r="B79" s="5" t="s">
        <v>62</v>
      </c>
      <c r="C79" s="5" t="s">
        <v>9</v>
      </c>
      <c r="D79" s="5" t="s">
        <v>10</v>
      </c>
      <c r="E79" s="5">
        <v>12</v>
      </c>
      <c r="F79" s="5">
        <v>12</v>
      </c>
      <c r="G79" s="5">
        <v>14</v>
      </c>
      <c r="H79" s="5">
        <v>14</v>
      </c>
      <c r="I79" s="5">
        <v>8</v>
      </c>
      <c r="J79" s="5">
        <v>1</v>
      </c>
      <c r="K79" s="5"/>
      <c r="L79" s="5">
        <v>1</v>
      </c>
      <c r="M79" s="5"/>
      <c r="N79" s="5"/>
      <c r="O79" s="5">
        <v>62</v>
      </c>
      <c r="P79" s="5">
        <f t="shared" si="1"/>
        <v>61</v>
      </c>
    </row>
    <row r="80" spans="1:16" x14ac:dyDescent="0.3">
      <c r="A80" s="5" t="s">
        <v>150</v>
      </c>
      <c r="B80" s="5" t="s">
        <v>68</v>
      </c>
      <c r="C80" s="5" t="s">
        <v>9</v>
      </c>
      <c r="D80" s="5" t="s">
        <v>10</v>
      </c>
      <c r="E80" s="5"/>
      <c r="F80" s="5"/>
      <c r="G80" s="5"/>
      <c r="H80" s="5">
        <v>2</v>
      </c>
      <c r="I80" s="5">
        <v>1</v>
      </c>
      <c r="J80" s="5">
        <v>1</v>
      </c>
      <c r="K80" s="5"/>
      <c r="L80" s="5">
        <v>1</v>
      </c>
      <c r="M80" s="5"/>
      <c r="N80" s="5"/>
      <c r="O80" s="5">
        <v>5</v>
      </c>
      <c r="P80" s="5">
        <f t="shared" si="1"/>
        <v>4</v>
      </c>
    </row>
    <row r="81" spans="1:16" x14ac:dyDescent="0.3">
      <c r="A81" s="5" t="s">
        <v>151</v>
      </c>
      <c r="B81" s="5" t="s">
        <v>152</v>
      </c>
      <c r="C81" s="5" t="s">
        <v>9</v>
      </c>
      <c r="D81" s="5" t="s">
        <v>10</v>
      </c>
      <c r="E81" s="5"/>
      <c r="F81" s="5"/>
      <c r="G81" s="5">
        <v>1</v>
      </c>
      <c r="H81" s="5"/>
      <c r="I81" s="5"/>
      <c r="J81" s="5"/>
      <c r="K81" s="5"/>
      <c r="L81" s="5"/>
      <c r="M81" s="5"/>
      <c r="N81" s="5"/>
      <c r="O81" s="5">
        <v>1</v>
      </c>
      <c r="P81" s="5">
        <f t="shared" si="1"/>
        <v>1</v>
      </c>
    </row>
    <row r="82" spans="1:16" x14ac:dyDescent="0.3">
      <c r="A82" s="5" t="s">
        <v>153</v>
      </c>
      <c r="B82" s="5" t="s">
        <v>154</v>
      </c>
      <c r="C82" s="5" t="s">
        <v>9</v>
      </c>
      <c r="D82" s="5" t="s">
        <v>10</v>
      </c>
      <c r="E82" s="5"/>
      <c r="F82" s="5"/>
      <c r="G82" s="5"/>
      <c r="H82" s="5">
        <v>1</v>
      </c>
      <c r="I82" s="5"/>
      <c r="J82" s="5">
        <v>1</v>
      </c>
      <c r="K82" s="5"/>
      <c r="L82" s="5"/>
      <c r="M82" s="5"/>
      <c r="N82" s="5"/>
      <c r="O82" s="5">
        <v>2</v>
      </c>
      <c r="P82" s="5">
        <f t="shared" si="1"/>
        <v>2</v>
      </c>
    </row>
    <row r="83" spans="1:16" x14ac:dyDescent="0.3">
      <c r="A83" s="5" t="s">
        <v>155</v>
      </c>
      <c r="B83" s="5" t="s">
        <v>156</v>
      </c>
      <c r="C83" s="5" t="s">
        <v>9</v>
      </c>
      <c r="D83" s="5" t="s">
        <v>10</v>
      </c>
      <c r="E83" s="5"/>
      <c r="F83" s="5"/>
      <c r="G83" s="5"/>
      <c r="H83" s="5">
        <v>1</v>
      </c>
      <c r="I83" s="5"/>
      <c r="J83" s="5"/>
      <c r="K83" s="5"/>
      <c r="L83" s="5"/>
      <c r="M83" s="5"/>
      <c r="N83" s="5"/>
      <c r="O83" s="5">
        <v>1</v>
      </c>
      <c r="P83" s="5">
        <f t="shared" si="1"/>
        <v>1</v>
      </c>
    </row>
    <row r="84" spans="1:16" x14ac:dyDescent="0.3">
      <c r="A84" s="5" t="s">
        <v>157</v>
      </c>
      <c r="B84" s="5" t="s">
        <v>158</v>
      </c>
      <c r="C84" s="5" t="s">
        <v>9</v>
      </c>
      <c r="D84" s="5" t="s">
        <v>10</v>
      </c>
      <c r="E84" s="5"/>
      <c r="F84" s="5"/>
      <c r="G84" s="5">
        <v>1</v>
      </c>
      <c r="H84" s="5">
        <v>1</v>
      </c>
      <c r="I84" s="5"/>
      <c r="J84" s="5"/>
      <c r="K84" s="5"/>
      <c r="L84" s="5"/>
      <c r="M84" s="5"/>
      <c r="N84" s="5"/>
      <c r="O84" s="5">
        <v>2</v>
      </c>
      <c r="P84" s="5">
        <f t="shared" si="1"/>
        <v>2</v>
      </c>
    </row>
    <row r="85" spans="1:16" x14ac:dyDescent="0.3">
      <c r="A85" s="5" t="s">
        <v>159</v>
      </c>
      <c r="B85" s="5" t="s">
        <v>160</v>
      </c>
      <c r="C85" s="5" t="s">
        <v>9</v>
      </c>
      <c r="D85" s="5" t="s">
        <v>10</v>
      </c>
      <c r="E85" s="5"/>
      <c r="F85" s="5"/>
      <c r="G85" s="5"/>
      <c r="H85" s="5">
        <v>1</v>
      </c>
      <c r="I85" s="5">
        <v>1</v>
      </c>
      <c r="J85" s="5"/>
      <c r="K85" s="5"/>
      <c r="L85" s="5"/>
      <c r="M85" s="5"/>
      <c r="N85" s="5"/>
      <c r="O85" s="5">
        <v>2</v>
      </c>
      <c r="P85" s="5">
        <f t="shared" si="1"/>
        <v>2</v>
      </c>
    </row>
    <row r="86" spans="1:16" x14ac:dyDescent="0.3">
      <c r="A86" s="5" t="s">
        <v>161</v>
      </c>
      <c r="B86" s="5" t="s">
        <v>162</v>
      </c>
      <c r="C86" s="5" t="s">
        <v>9</v>
      </c>
      <c r="D86" s="5" t="s">
        <v>10</v>
      </c>
      <c r="E86" s="5"/>
      <c r="F86" s="5"/>
      <c r="G86" s="5">
        <v>1</v>
      </c>
      <c r="H86" s="5"/>
      <c r="I86" s="5"/>
      <c r="J86" s="5"/>
      <c r="K86" s="5"/>
      <c r="L86" s="5"/>
      <c r="M86" s="5"/>
      <c r="N86" s="5"/>
      <c r="O86" s="5">
        <v>1</v>
      </c>
      <c r="P86" s="5">
        <f t="shared" si="1"/>
        <v>1</v>
      </c>
    </row>
    <row r="87" spans="1:16" x14ac:dyDescent="0.3">
      <c r="A87" s="5" t="s">
        <v>163</v>
      </c>
      <c r="B87" s="5" t="s">
        <v>164</v>
      </c>
      <c r="C87" s="5" t="s">
        <v>9</v>
      </c>
      <c r="D87" s="5" t="s">
        <v>10</v>
      </c>
      <c r="E87" s="5"/>
      <c r="F87" s="5">
        <v>1</v>
      </c>
      <c r="G87" s="5"/>
      <c r="H87" s="5"/>
      <c r="I87" s="5"/>
      <c r="J87" s="5"/>
      <c r="K87" s="5"/>
      <c r="L87" s="5"/>
      <c r="M87" s="5"/>
      <c r="N87" s="5"/>
      <c r="O87" s="5">
        <v>1</v>
      </c>
      <c r="P87" s="5">
        <f t="shared" si="1"/>
        <v>1</v>
      </c>
    </row>
    <row r="88" spans="1:16" x14ac:dyDescent="0.3">
      <c r="A88" s="5" t="s">
        <v>165</v>
      </c>
      <c r="B88" s="5" t="s">
        <v>166</v>
      </c>
      <c r="C88" s="5" t="s">
        <v>9</v>
      </c>
      <c r="D88" s="5" t="s">
        <v>10</v>
      </c>
      <c r="E88" s="5"/>
      <c r="F88" s="5">
        <v>2</v>
      </c>
      <c r="G88" s="5">
        <v>1</v>
      </c>
      <c r="H88" s="5"/>
      <c r="I88" s="5"/>
      <c r="J88" s="5"/>
      <c r="K88" s="5"/>
      <c r="L88" s="5"/>
      <c r="M88" s="5"/>
      <c r="N88" s="5"/>
      <c r="O88" s="5">
        <v>3</v>
      </c>
      <c r="P88" s="5">
        <f t="shared" si="1"/>
        <v>3</v>
      </c>
    </row>
    <row r="89" spans="1:16" x14ac:dyDescent="0.3">
      <c r="A89" s="5" t="s">
        <v>167</v>
      </c>
      <c r="B89" s="5" t="s">
        <v>168</v>
      </c>
      <c r="C89" s="5" t="s">
        <v>9</v>
      </c>
      <c r="D89" s="5" t="s">
        <v>10</v>
      </c>
      <c r="E89" s="5"/>
      <c r="F89" s="5"/>
      <c r="G89" s="5"/>
      <c r="H89" s="5"/>
      <c r="I89" s="5">
        <v>1</v>
      </c>
      <c r="J89" s="5">
        <v>1</v>
      </c>
      <c r="K89" s="5"/>
      <c r="L89" s="5"/>
      <c r="M89" s="5"/>
      <c r="N89" s="5"/>
      <c r="O89" s="5">
        <v>2</v>
      </c>
      <c r="P89" s="5">
        <f t="shared" si="1"/>
        <v>2</v>
      </c>
    </row>
    <row r="90" spans="1:16" x14ac:dyDescent="0.3">
      <c r="A90" s="5" t="s">
        <v>169</v>
      </c>
      <c r="B90" s="5" t="s">
        <v>170</v>
      </c>
      <c r="C90" s="5" t="s">
        <v>9</v>
      </c>
      <c r="D90" s="5" t="s">
        <v>10</v>
      </c>
      <c r="E90" s="5">
        <v>1</v>
      </c>
      <c r="F90" s="5"/>
      <c r="G90" s="5"/>
      <c r="H90" s="5"/>
      <c r="I90" s="5"/>
      <c r="J90" s="5"/>
      <c r="K90" s="5"/>
      <c r="L90" s="5"/>
      <c r="M90" s="5"/>
      <c r="N90" s="5"/>
      <c r="O90" s="5">
        <v>1</v>
      </c>
      <c r="P90" s="5">
        <f t="shared" si="1"/>
        <v>1</v>
      </c>
    </row>
    <row r="91" spans="1:16" x14ac:dyDescent="0.3">
      <c r="A91" s="5" t="s">
        <v>171</v>
      </c>
      <c r="B91" s="5" t="s">
        <v>172</v>
      </c>
      <c r="C91" s="5" t="s">
        <v>9</v>
      </c>
      <c r="D91" s="5" t="s">
        <v>10</v>
      </c>
      <c r="E91" s="5"/>
      <c r="F91" s="5"/>
      <c r="G91" s="5"/>
      <c r="H91" s="5">
        <v>1</v>
      </c>
      <c r="I91" s="5"/>
      <c r="J91" s="5"/>
      <c r="K91" s="5"/>
      <c r="L91" s="5"/>
      <c r="M91" s="5"/>
      <c r="N91" s="5"/>
      <c r="O91" s="5">
        <v>1</v>
      </c>
      <c r="P91" s="5">
        <f t="shared" si="1"/>
        <v>1</v>
      </c>
    </row>
    <row r="92" spans="1:16" x14ac:dyDescent="0.3">
      <c r="A92" s="5" t="s">
        <v>173</v>
      </c>
      <c r="B92" s="5" t="s">
        <v>174</v>
      </c>
      <c r="C92" s="5" t="s">
        <v>9</v>
      </c>
      <c r="D92" s="5" t="s">
        <v>10</v>
      </c>
      <c r="E92" s="5">
        <v>10</v>
      </c>
      <c r="F92" s="5"/>
      <c r="G92" s="5"/>
      <c r="H92" s="5"/>
      <c r="I92" s="5"/>
      <c r="J92" s="5"/>
      <c r="K92" s="5"/>
      <c r="L92" s="5"/>
      <c r="M92" s="5"/>
      <c r="N92" s="5"/>
      <c r="O92" s="5">
        <v>10</v>
      </c>
      <c r="P92" s="5">
        <f t="shared" si="1"/>
        <v>10</v>
      </c>
    </row>
    <row r="93" spans="1:16" x14ac:dyDescent="0.3">
      <c r="A93" s="5" t="s">
        <v>175</v>
      </c>
      <c r="B93" s="5" t="s">
        <v>176</v>
      </c>
      <c r="C93" s="5" t="s">
        <v>9</v>
      </c>
      <c r="D93" s="5" t="s">
        <v>10</v>
      </c>
      <c r="E93" s="5">
        <v>48</v>
      </c>
      <c r="F93" s="5">
        <v>12</v>
      </c>
      <c r="G93" s="5">
        <v>2</v>
      </c>
      <c r="H93" s="5"/>
      <c r="I93" s="5"/>
      <c r="J93" s="5"/>
      <c r="K93" s="5"/>
      <c r="L93" s="5"/>
      <c r="M93" s="5"/>
      <c r="N93" s="5"/>
      <c r="O93" s="5">
        <v>62</v>
      </c>
      <c r="P93" s="5">
        <f t="shared" si="1"/>
        <v>62</v>
      </c>
    </row>
    <row r="94" spans="1:16" x14ac:dyDescent="0.3">
      <c r="A94" s="5" t="s">
        <v>177</v>
      </c>
      <c r="B94" s="5" t="s">
        <v>178</v>
      </c>
      <c r="C94" s="5" t="s">
        <v>9</v>
      </c>
      <c r="D94" s="5" t="s">
        <v>10</v>
      </c>
      <c r="E94" s="5">
        <v>82</v>
      </c>
      <c r="F94" s="5">
        <v>15</v>
      </c>
      <c r="G94" s="5">
        <v>1</v>
      </c>
      <c r="H94" s="5"/>
      <c r="I94" s="5"/>
      <c r="J94" s="5"/>
      <c r="K94" s="5"/>
      <c r="L94" s="5">
        <v>3</v>
      </c>
      <c r="M94" s="5"/>
      <c r="N94" s="5"/>
      <c r="O94" s="5">
        <v>101</v>
      </c>
      <c r="P94" s="5">
        <f t="shared" si="1"/>
        <v>98</v>
      </c>
    </row>
    <row r="95" spans="1:16" x14ac:dyDescent="0.3">
      <c r="A95" s="5" t="s">
        <v>179</v>
      </c>
      <c r="B95" s="5" t="s">
        <v>180</v>
      </c>
      <c r="C95" s="5" t="s">
        <v>9</v>
      </c>
      <c r="D95" s="5" t="s">
        <v>10</v>
      </c>
      <c r="E95" s="5">
        <v>67</v>
      </c>
      <c r="F95" s="5">
        <v>39</v>
      </c>
      <c r="G95" s="5">
        <v>20</v>
      </c>
      <c r="H95" s="5">
        <v>15</v>
      </c>
      <c r="I95" s="5">
        <v>13</v>
      </c>
      <c r="J95" s="5">
        <v>2</v>
      </c>
      <c r="K95" s="5">
        <v>2</v>
      </c>
      <c r="L95" s="5">
        <v>4</v>
      </c>
      <c r="M95" s="5">
        <v>1</v>
      </c>
      <c r="N95" s="5"/>
      <c r="O95" s="5">
        <v>163</v>
      </c>
      <c r="P95" s="5">
        <f t="shared" si="1"/>
        <v>158</v>
      </c>
    </row>
    <row r="96" spans="1:16" x14ac:dyDescent="0.3">
      <c r="A96" s="5" t="s">
        <v>181</v>
      </c>
      <c r="B96" s="5" t="s">
        <v>124</v>
      </c>
      <c r="C96" s="5" t="s">
        <v>9</v>
      </c>
      <c r="D96" s="5" t="s">
        <v>10</v>
      </c>
      <c r="E96" s="5">
        <v>2</v>
      </c>
      <c r="F96" s="5"/>
      <c r="G96" s="5"/>
      <c r="H96" s="5"/>
      <c r="I96" s="5"/>
      <c r="J96" s="5"/>
      <c r="K96" s="5"/>
      <c r="L96" s="5"/>
      <c r="M96" s="5"/>
      <c r="N96" s="5"/>
      <c r="O96" s="5">
        <v>2</v>
      </c>
      <c r="P96" s="5">
        <f t="shared" si="1"/>
        <v>2</v>
      </c>
    </row>
    <row r="97" spans="1:16" x14ac:dyDescent="0.3">
      <c r="A97" s="5" t="s">
        <v>182</v>
      </c>
      <c r="B97" s="5" t="s">
        <v>183</v>
      </c>
      <c r="C97" s="5" t="s">
        <v>9</v>
      </c>
      <c r="D97" s="5" t="s">
        <v>10</v>
      </c>
      <c r="E97" s="5">
        <v>1</v>
      </c>
      <c r="F97" s="5"/>
      <c r="G97" s="5"/>
      <c r="H97" s="5"/>
      <c r="I97" s="5"/>
      <c r="J97" s="5"/>
      <c r="K97" s="5"/>
      <c r="L97" s="5"/>
      <c r="M97" s="5"/>
      <c r="N97" s="5"/>
      <c r="O97" s="5">
        <v>1</v>
      </c>
      <c r="P97" s="5">
        <f t="shared" si="1"/>
        <v>1</v>
      </c>
    </row>
    <row r="98" spans="1:16" x14ac:dyDescent="0.3">
      <c r="A98" s="5" t="s">
        <v>184</v>
      </c>
      <c r="B98" s="5" t="s">
        <v>185</v>
      </c>
      <c r="C98" s="5" t="s">
        <v>9</v>
      </c>
      <c r="D98" s="5" t="s">
        <v>10</v>
      </c>
      <c r="E98" s="5">
        <v>17</v>
      </c>
      <c r="F98" s="5">
        <v>21</v>
      </c>
      <c r="G98" s="5">
        <v>18</v>
      </c>
      <c r="H98" s="5">
        <v>5</v>
      </c>
      <c r="I98" s="5">
        <v>1</v>
      </c>
      <c r="J98" s="5"/>
      <c r="K98" s="5"/>
      <c r="L98" s="5"/>
      <c r="M98" s="5"/>
      <c r="N98" s="5"/>
      <c r="O98" s="5">
        <v>62</v>
      </c>
      <c r="P98" s="5">
        <f t="shared" si="1"/>
        <v>62</v>
      </c>
    </row>
    <row r="99" spans="1:16" x14ac:dyDescent="0.3">
      <c r="A99" s="5" t="s">
        <v>6</v>
      </c>
      <c r="B99" s="5"/>
      <c r="C99" s="5"/>
      <c r="D99" s="5"/>
      <c r="E99" s="5">
        <v>658</v>
      </c>
      <c r="F99" s="5">
        <v>405</v>
      </c>
      <c r="G99" s="5">
        <v>500</v>
      </c>
      <c r="H99" s="5">
        <v>531</v>
      </c>
      <c r="I99" s="5">
        <v>605</v>
      </c>
      <c r="J99" s="5">
        <v>465</v>
      </c>
      <c r="K99" s="5">
        <v>491</v>
      </c>
      <c r="L99" s="5">
        <v>358</v>
      </c>
      <c r="M99" s="5">
        <v>138</v>
      </c>
      <c r="N99" s="5">
        <v>1</v>
      </c>
      <c r="O99" s="5">
        <v>4152</v>
      </c>
      <c r="P99" s="5">
        <f t="shared" si="1"/>
        <v>3656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B02</vt:lpstr>
      <vt:lpstr>B03</vt:lpstr>
      <vt:lpstr>B05</vt:lpstr>
      <vt:lpstr>B34</vt:lpstr>
      <vt:lpstr>B04</vt:lpstr>
      <vt:lpstr>B35</vt:lpstr>
      <vt:lpstr>B06</vt:lpstr>
      <vt:lpstr>B13</vt:lpstr>
      <vt:lpstr>B25</vt:lpstr>
      <vt:lpstr>B26</vt:lpstr>
      <vt:lpstr>B33</vt:lpstr>
      <vt:lpstr>B36</vt:lpstr>
      <vt:lpstr>B15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2018-05-07T07:28:41Z</dcterms:modified>
</cp:coreProperties>
</file>