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2"/>
  </bookViews>
  <sheets>
    <sheet name="C01" sheetId="6" r:id="rId1"/>
    <sheet name="C05" sheetId="4" r:id="rId2"/>
    <sheet name="C08" sheetId="5" r:id="rId3"/>
    <sheet name="C02" sheetId="1" r:id="rId4"/>
    <sheet name="C03" sheetId="2" r:id="rId5"/>
    <sheet name="C04" sheetId="3" r:id="rId6"/>
  </sheets>
  <calcPr calcId="152511"/>
</workbook>
</file>

<file path=xl/calcChain.xml><?xml version="1.0" encoding="utf-8"?>
<calcChain xmlns="http://schemas.openxmlformats.org/spreadsheetml/2006/main"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7" i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" i="2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7" i="3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7" i="4"/>
  <c r="O8" i="5"/>
  <c r="O9" i="5"/>
  <c r="O10" i="5"/>
  <c r="O11" i="5"/>
  <c r="O12" i="5"/>
  <c r="O13" i="5"/>
  <c r="O14" i="5"/>
  <c r="O15" i="5"/>
  <c r="O16" i="5"/>
  <c r="O17" i="5"/>
  <c r="O7" i="5"/>
</calcChain>
</file>

<file path=xl/sharedStrings.xml><?xml version="1.0" encoding="utf-8"?>
<sst xmlns="http://schemas.openxmlformats.org/spreadsheetml/2006/main" count="868" uniqueCount="334">
  <si>
    <t>เชียงใหม่</t>
  </si>
  <si>
    <t>วิทยาลัยเทคโนโลยีและสหวิทยาการ</t>
  </si>
  <si>
    <t>ปวช.เตรียมบริหารธุรกิจ</t>
  </si>
  <si>
    <t>เกรด</t>
  </si>
  <si>
    <t>U</t>
  </si>
  <si>
    <t>S</t>
  </si>
  <si>
    <t>ผลรวมทั้งหมด</t>
  </si>
  <si>
    <t>13114004</t>
  </si>
  <si>
    <t>ทักษะการใช้แร็กเก็ต</t>
  </si>
  <si>
    <t>2</t>
  </si>
  <si>
    <t>2560</t>
  </si>
  <si>
    <t>13114005</t>
  </si>
  <si>
    <t>ทักษะการใช้ลูกบอล</t>
  </si>
  <si>
    <t>13114007</t>
  </si>
  <si>
    <t>การเคลื่อนไหวเข้าจังหวะ</t>
  </si>
  <si>
    <t>13126013</t>
  </si>
  <si>
    <t>หลักการเขียนภาษาอังกฤษ</t>
  </si>
  <si>
    <t>13126014</t>
  </si>
  <si>
    <t>หลักการออกเสียงภาษาอังกฤษ</t>
  </si>
  <si>
    <t>13126102</t>
  </si>
  <si>
    <t>ภาษาอังกฤษพื้นฐาน 2</t>
  </si>
  <si>
    <t>13126203</t>
  </si>
  <si>
    <t>ภาษาอังกฤษโลกกว้าง 1</t>
  </si>
  <si>
    <t>13126204</t>
  </si>
  <si>
    <t>ภาษาอังกฤษโลกกว้าง 2</t>
  </si>
  <si>
    <t>13126306</t>
  </si>
  <si>
    <t>ภาษาอังกฤษเพื่องานธุรกิจทั่วไป 2</t>
  </si>
  <si>
    <t>13130102</t>
  </si>
  <si>
    <t>ภาษาไทย 2</t>
  </si>
  <si>
    <t>13143102</t>
  </si>
  <si>
    <t>เศรษฐศาสตร์เบื้องต้นและเศรษฐกิจพอเพียง</t>
  </si>
  <si>
    <t>13143204</t>
  </si>
  <si>
    <t>พัฒนาการทางประวัติศาสตร์</t>
  </si>
  <si>
    <t>13143306</t>
  </si>
  <si>
    <t>สร้างสรรค์ภูมิปัญญาไทย</t>
  </si>
  <si>
    <t>13145101</t>
  </si>
  <si>
    <t>สุนทรียนาฏศิลป์ และการละคร</t>
  </si>
  <si>
    <t>13145303</t>
  </si>
  <si>
    <t>สุนทรียศาสตร์ทางดนตรี</t>
  </si>
  <si>
    <t>22091102</t>
  </si>
  <si>
    <t>คณิตศาสตร์ 2</t>
  </si>
  <si>
    <t>22091204</t>
  </si>
  <si>
    <t>คณิตศาสตร์ 4</t>
  </si>
  <si>
    <t>22091306</t>
  </si>
  <si>
    <t>คณิตศาสตร์ 6</t>
  </si>
  <si>
    <t>22092102</t>
  </si>
  <si>
    <t>วิทยาศาสตร์เคมี</t>
  </si>
  <si>
    <t>22092204</t>
  </si>
  <si>
    <t>วิทยาศาสตร์โลกและดวงดาว</t>
  </si>
  <si>
    <t>51001002</t>
  </si>
  <si>
    <t>กิจกรรมพัฒนาความฉลาดทางอารมณ์และจริยธรรม</t>
  </si>
  <si>
    <t>51001003</t>
  </si>
  <si>
    <t>กิจกรรมดูแลสุขภาพแบบองค์รวม</t>
  </si>
  <si>
    <t>51001004</t>
  </si>
  <si>
    <t>กิจกรรมปราชญ์ชุมชน</t>
  </si>
  <si>
    <t>51001006</t>
  </si>
  <si>
    <t>กิจกรรมจิตอาสา</t>
  </si>
  <si>
    <t>51002202</t>
  </si>
  <si>
    <t>คอมพิวเตอร์และการบำรุงรักษาเบื้องต้น</t>
  </si>
  <si>
    <t>51010104</t>
  </si>
  <si>
    <t>งานเอกสาร</t>
  </si>
  <si>
    <t>51010105</t>
  </si>
  <si>
    <t>บัญชีเบื้องต้น 1</t>
  </si>
  <si>
    <t>51010206</t>
  </si>
  <si>
    <t>บัญชีเบื้องต้น 2</t>
  </si>
  <si>
    <t>51010207</t>
  </si>
  <si>
    <t>การเงินการลงทุน</t>
  </si>
  <si>
    <t>51010208</t>
  </si>
  <si>
    <t>กฏหมายเบื้องต้นทางธุรกิจ</t>
  </si>
  <si>
    <t>51010209</t>
  </si>
  <si>
    <t>เศรษฐศาสตร์กับธุรกิจ</t>
  </si>
  <si>
    <t>51010310</t>
  </si>
  <si>
    <t>ภาษีอากรเบื้องต้น</t>
  </si>
  <si>
    <t>51010311</t>
  </si>
  <si>
    <t>โลกทัศน์ทางธุรกิจ</t>
  </si>
  <si>
    <t>51011201</t>
  </si>
  <si>
    <t>กระบวนการจัดทำบัญชี</t>
  </si>
  <si>
    <t>51011202</t>
  </si>
  <si>
    <t>ระบบบัญชีเดี่ยวและสินค้า</t>
  </si>
  <si>
    <t>51011304</t>
  </si>
  <si>
    <t>การบัญชีบริษัท</t>
  </si>
  <si>
    <t>51011306</t>
  </si>
  <si>
    <t>การบัญชีเกี่ยวกับภาษี</t>
  </si>
  <si>
    <t>51011308</t>
  </si>
  <si>
    <t>การบัญชีคอมพิวเตอร์</t>
  </si>
  <si>
    <t>51012303</t>
  </si>
  <si>
    <t>การผลิตสื่อสิ่งพิมพ์</t>
  </si>
  <si>
    <t>51012306</t>
  </si>
  <si>
    <t>การสร้างและบริหารข้อมูลเว็บเพจ</t>
  </si>
  <si>
    <t>51012307</t>
  </si>
  <si>
    <t>การเขียนโปรแกรมเบื้องต้น</t>
  </si>
  <si>
    <t>51012308</t>
  </si>
  <si>
    <t>หลักการเขียนโปรแกรมเชิงวัตถุ</t>
  </si>
  <si>
    <t>51013101</t>
  </si>
  <si>
    <t>โครงงานทางบริหารธุรกิจ 1</t>
  </si>
  <si>
    <t>51013202</t>
  </si>
  <si>
    <t>โครงงานทางบริหารธุรกิจ 2</t>
  </si>
  <si>
    <t>ปวช.เตรียมวิศวกรรมศาสตร์</t>
  </si>
  <si>
    <t>13126308</t>
  </si>
  <si>
    <t>ภาษาอังกฤษเพื่องานวิศวกรรม 2</t>
  </si>
  <si>
    <t>13130203</t>
  </si>
  <si>
    <t>ภาษาไทย 3</t>
  </si>
  <si>
    <t>13136009</t>
  </si>
  <si>
    <t>ภาษาจีนขั้นต้น</t>
  </si>
  <si>
    <t>13136010</t>
  </si>
  <si>
    <t>ภาษาจีนขั้นกลาง</t>
  </si>
  <si>
    <t>13143203</t>
  </si>
  <si>
    <t>ภูมิศาสตร์</t>
  </si>
  <si>
    <t>13145202</t>
  </si>
  <si>
    <t>ทัศนศิลป์</t>
  </si>
  <si>
    <t>22091305</t>
  </si>
  <si>
    <t>คณิตศาสตร์ 5</t>
  </si>
  <si>
    <t>22092107</t>
  </si>
  <si>
    <t>เคมี 1</t>
  </si>
  <si>
    <t>22092108</t>
  </si>
  <si>
    <t>เคมี 2</t>
  </si>
  <si>
    <t>22092205</t>
  </si>
  <si>
    <t>ฟิสิกส์ของ คลื่น แสง และเสียง</t>
  </si>
  <si>
    <t>22092210</t>
  </si>
  <si>
    <t>เคมี 4</t>
  </si>
  <si>
    <t>22092306</t>
  </si>
  <si>
    <t>ฟิสิกส์ยุคใหม่</t>
  </si>
  <si>
    <t>22092311</t>
  </si>
  <si>
    <t>เคมี 5</t>
  </si>
  <si>
    <t>51000001</t>
  </si>
  <si>
    <t>การจัดการและนวัตกรรมเบื้องต้น</t>
  </si>
  <si>
    <t>51000002</t>
  </si>
  <si>
    <t>การเป็นผู้ประกอบการเบื้องต้น</t>
  </si>
  <si>
    <t>51000003</t>
  </si>
  <si>
    <t>พลังงานและสิ่งแวดล้อม</t>
  </si>
  <si>
    <t>51000004</t>
  </si>
  <si>
    <t>วัสดุวิทยา</t>
  </si>
  <si>
    <t>51001001</t>
  </si>
  <si>
    <t>กิจกรรมสร้างสรรค์ปัญญา</t>
  </si>
  <si>
    <t>51001005</t>
  </si>
  <si>
    <t>กิจกรรมนวัตกรรมการเรียนรู้</t>
  </si>
  <si>
    <t>51020101</t>
  </si>
  <si>
    <t>งานไฟฟ้าและอิเล็กทรอนิกส์เบื้องต้น</t>
  </si>
  <si>
    <t>51020107</t>
  </si>
  <si>
    <t>กลศาสตร์สำหรับเตรียมวิศวกรรม 1</t>
  </si>
  <si>
    <t>51020108</t>
  </si>
  <si>
    <t>กลศาสตร์สำหรับเตรียมวิศวกรรม 2</t>
  </si>
  <si>
    <t>51020204</t>
  </si>
  <si>
    <t>งานเครื่องมือกลเบื้องต้น</t>
  </si>
  <si>
    <t>51021003</t>
  </si>
  <si>
    <t>เขียนแบบระบบทางกล</t>
  </si>
  <si>
    <t>51021005</t>
  </si>
  <si>
    <t>การผลิตชิ้นส่วนเครื่องจักรกล</t>
  </si>
  <si>
    <t>51021006</t>
  </si>
  <si>
    <t>คอมพิวเตอร์ช่วยงานออกแบบและเขียนแบบ</t>
  </si>
  <si>
    <t>51021008</t>
  </si>
  <si>
    <t>เครื่องยนต์แก๊สโซลีนและดีเซล</t>
  </si>
  <si>
    <t>51021011</t>
  </si>
  <si>
    <t>งานโลหะแผ่นและท่อ</t>
  </si>
  <si>
    <t>51021012</t>
  </si>
  <si>
    <t>เทคโนโลยียานยนต์</t>
  </si>
  <si>
    <t>51022002</t>
  </si>
  <si>
    <t>วงจรไฟฟ้ากระแสสลับ</t>
  </si>
  <si>
    <t>51022004</t>
  </si>
  <si>
    <t>วงจรอิเล็กทรอนิกส์ประยุกต์</t>
  </si>
  <si>
    <t>51022005</t>
  </si>
  <si>
    <t>วงจรดิจิตอล</t>
  </si>
  <si>
    <t>51022006</t>
  </si>
  <si>
    <t>เขียนแบบไฟฟ้า</t>
  </si>
  <si>
    <t>51022007</t>
  </si>
  <si>
    <t>เครื่องจักรไฟฟ้ากระแสตรง</t>
  </si>
  <si>
    <t>51022008</t>
  </si>
  <si>
    <t>เครื่องจักรไฟฟ้ากระแสสลับ</t>
  </si>
  <si>
    <t>51022010</t>
  </si>
  <si>
    <t>ไมโครโพรเซสเซอร์ และอินเตอร์เฟส</t>
  </si>
  <si>
    <t>51022012</t>
  </si>
  <si>
    <t>ระบบหุ่นยนต์เบื้องต้น</t>
  </si>
  <si>
    <t>51023004</t>
  </si>
  <si>
    <t>เทคโนโลยีคอนกรีต</t>
  </si>
  <si>
    <t>51023005</t>
  </si>
  <si>
    <t>ระบบงานสุขาภิบาล</t>
  </si>
  <si>
    <t>51023007</t>
  </si>
  <si>
    <t>สำรวจ</t>
  </si>
  <si>
    <t>51024101</t>
  </si>
  <si>
    <t>โครงงานเตรียมวิศวกรรม 1</t>
  </si>
  <si>
    <t>51024202</t>
  </si>
  <si>
    <t>โครงงานเตรียมวิศวกรรม 2</t>
  </si>
  <si>
    <t>51024303</t>
  </si>
  <si>
    <t>โครงงานเตรียมวิศวกรรม 3</t>
  </si>
  <si>
    <t>ปวช.เตรียมสถาปัตยกรรมศาสตร์</t>
  </si>
  <si>
    <t>I</t>
  </si>
  <si>
    <t>13126104</t>
  </si>
  <si>
    <t>ภาษาอังกฤษ 2</t>
  </si>
  <si>
    <t>13126206</t>
  </si>
  <si>
    <t>ภาษาอังกฤษ 4</t>
  </si>
  <si>
    <t>13126310</t>
  </si>
  <si>
    <t>ภาษาอังกฤษเพื่องานสถาปัตยกรรม 2</t>
  </si>
  <si>
    <t>13130104</t>
  </si>
  <si>
    <t>13130206</t>
  </si>
  <si>
    <t>ภาษาไทย 4</t>
  </si>
  <si>
    <t>13130308</t>
  </si>
  <si>
    <t>ภาษาไทย 6</t>
  </si>
  <si>
    <t>13143104</t>
  </si>
  <si>
    <t>เศรษฐศาสตร์เบื้องต้นและแนวทางเศรษฐกิจพอเพียง</t>
  </si>
  <si>
    <t>13143206</t>
  </si>
  <si>
    <t>ประวัติศาสตร์</t>
  </si>
  <si>
    <t>13143308</t>
  </si>
  <si>
    <t>ภูมิปัญญาไทย</t>
  </si>
  <si>
    <t>22091104</t>
  </si>
  <si>
    <t>22091206</t>
  </si>
  <si>
    <t>22091308</t>
  </si>
  <si>
    <t>22092103</t>
  </si>
  <si>
    <t>22092202</t>
  </si>
  <si>
    <t>ฟิสิกส์ของคลื่น แสง และเสียง</t>
  </si>
  <si>
    <t>22092304</t>
  </si>
  <si>
    <t>51020113</t>
  </si>
  <si>
    <t>เขียนแบบเบื้องต้น</t>
  </si>
  <si>
    <t>51020114</t>
  </si>
  <si>
    <t>กลศาสตร์สำหรับเตรียมสถาปัตยกรรม 1</t>
  </si>
  <si>
    <t>51020115</t>
  </si>
  <si>
    <t>กลศาสตร์สำหรับเตรียมสถาปัตยกรรม 2</t>
  </si>
  <si>
    <t>51021101</t>
  </si>
  <si>
    <t>ภาพร่างทางสถาปัตยกรรม</t>
  </si>
  <si>
    <t>51021105</t>
  </si>
  <si>
    <t>โครงงานเตรียมสถาปัตยกรรม 1</t>
  </si>
  <si>
    <t>51021203</t>
  </si>
  <si>
    <t>การทำหุ่นจำลองและการถ่ายภาพทางสถาปัตยกรรม</t>
  </si>
  <si>
    <t>51021204</t>
  </si>
  <si>
    <t>คอมพิวเตอร์เพื่อการนำเสนองานสถาปัตยกรรม</t>
  </si>
  <si>
    <t>51021206</t>
  </si>
  <si>
    <t>โครงงานเตรียมสถาปัตยกรรม 2</t>
  </si>
  <si>
    <t>51021207</t>
  </si>
  <si>
    <t>โครงงานเตรียมสถาปัตยกรรม 3</t>
  </si>
  <si>
    <t>51021308</t>
  </si>
  <si>
    <t>โครงงานเตรียมสถาปัตยกรรม 4</t>
  </si>
  <si>
    <t>51022202</t>
  </si>
  <si>
    <t>สถาปัตยกรรมกับสภาพแวดล้อม</t>
  </si>
  <si>
    <t>51022203</t>
  </si>
  <si>
    <t>วัสดุและโครงสร้าง</t>
  </si>
  <si>
    <t>51022306</t>
  </si>
  <si>
    <t>สถาปัตยกรรมยั่งยืน</t>
  </si>
  <si>
    <t>51023201</t>
  </si>
  <si>
    <t>หลักพืชสวนและพันธ์ไม้</t>
  </si>
  <si>
    <t>51026301</t>
  </si>
  <si>
    <t>โครงการบูรณาการ</t>
  </si>
  <si>
    <t>วท.บ.วิศวกรรมกระบวนการอาหาร</t>
  </si>
  <si>
    <t>13021039</t>
  </si>
  <si>
    <t>กีฬาเพื่อการแข่งขัน</t>
  </si>
  <si>
    <t>13022010</t>
  </si>
  <si>
    <t>ลีลาศเพื่อสุขภาพ</t>
  </si>
  <si>
    <t>13031005</t>
  </si>
  <si>
    <t>ภาษาอังกฤษเทคนิค</t>
  </si>
  <si>
    <t>13031016</t>
  </si>
  <si>
    <t>ภาษาอังกฤษเพื่อการสื่อสาร</t>
  </si>
  <si>
    <t>13041005</t>
  </si>
  <si>
    <t>ภาษาเกาหลีพื้นฐาน</t>
  </si>
  <si>
    <t>13044006</t>
  </si>
  <si>
    <t>การเขียนเชิงสร้างสรรค์</t>
  </si>
  <si>
    <t>13044014</t>
  </si>
  <si>
    <t>การเขียนรายงานทางวิชาชีพ</t>
  </si>
  <si>
    <t>13062009</t>
  </si>
  <si>
    <t>มนุษย์กับจริยธรรม</t>
  </si>
  <si>
    <t>22012104</t>
  </si>
  <si>
    <t>แคลคูลัส 2</t>
  </si>
  <si>
    <t>22023101</t>
  </si>
  <si>
    <t>เคมีอินทรีย์ 1</t>
  </si>
  <si>
    <t>22023102</t>
  </si>
  <si>
    <t>ปฏิบัติการเคมีอินทรีย์ 1</t>
  </si>
  <si>
    <t>52011210</t>
  </si>
  <si>
    <t>กลศาสตร์ของไหลสำหรับวิศวกรรมกระบวนการอาหาร</t>
  </si>
  <si>
    <t>52011211</t>
  </si>
  <si>
    <t>การถ่ายเทความร้อนและมวลสารสำหรับวิศวกรรมกระบวนการอาหาร</t>
  </si>
  <si>
    <t>52011306</t>
  </si>
  <si>
    <t>คอมพิวเตอร์ช่วยในงานวิศวกรรมกระบวนการอาหาร</t>
  </si>
  <si>
    <t>52011309</t>
  </si>
  <si>
    <t>ปฏิบัติการเฉพาะหน่วยในอุตสาหกรรมอาหาร</t>
  </si>
  <si>
    <t>52011316</t>
  </si>
  <si>
    <t>วิศวกรรมไฟฟ้าและอิเล็กทรอนิกส์</t>
  </si>
  <si>
    <t>52011414</t>
  </si>
  <si>
    <t>การอบแห้งผลผลิตทางการเกษตรและอาหาร</t>
  </si>
  <si>
    <t>52012201</t>
  </si>
  <si>
    <t>จุลชีววิทยาสำหรับวิศวกรรมกระบวนการอาหาร</t>
  </si>
  <si>
    <t>52012302</t>
  </si>
  <si>
    <t>สมบัติทางเคมีและกายภาพในอาหารและวัตถุดิบทางการเกษตร</t>
  </si>
  <si>
    <t>52012406</t>
  </si>
  <si>
    <t>เทคโนโลยีการหมักในอุตสาหกรรมอาหาร</t>
  </si>
  <si>
    <t>52013402</t>
  </si>
  <si>
    <t>เศรษฐศาสตร์และการจัดการในอุตสาหกรรมอาหาร</t>
  </si>
  <si>
    <t>52019301</t>
  </si>
  <si>
    <t>การเรียนรู้ปัญหาในอุตสาหกรรมอาหาร</t>
  </si>
  <si>
    <t>52019404</t>
  </si>
  <si>
    <t>สหกิจศึกษาในงานวิศวกรรมกระบวนการอาหาร</t>
  </si>
  <si>
    <t>52019405</t>
  </si>
  <si>
    <t>หัวข้อคัดสรรในวิศวกรรมกระบวนการอาหาร</t>
  </si>
  <si>
    <t>FUNSC201</t>
  </si>
  <si>
    <t>เคมีสำหรับวิศวกร</t>
  </si>
  <si>
    <t>GEBHT101</t>
  </si>
  <si>
    <t>กิจกรรมเพื่อสุขภาพ</t>
  </si>
  <si>
    <t>วศ.บ.การผลิตและนวัตกรรมอาหาร</t>
  </si>
  <si>
    <t>W</t>
  </si>
  <si>
    <t>ENGCC502</t>
  </si>
  <si>
    <t>หลักการของกลศาสตร์วิศวกรรม</t>
  </si>
  <si>
    <t>ENGFI102</t>
  </si>
  <si>
    <t>หลักการแปรรูปอาหาร</t>
  </si>
  <si>
    <t>ENGFI114</t>
  </si>
  <si>
    <t>โครงงานนวัตกรรมวิศวกรรมอาหาร 2</t>
  </si>
  <si>
    <t>GEBIN101</t>
  </si>
  <si>
    <t>กระบวนการคิดและการแก้ปัญหา</t>
  </si>
  <si>
    <t>GEBLC101</t>
  </si>
  <si>
    <t>ภาษาอังกฤษเพื่อการสื่อสารในชีวิตประจำวัน</t>
  </si>
  <si>
    <t>GEBLC201</t>
  </si>
  <si>
    <t>ศิลปะการใช้ภาษาไทย</t>
  </si>
  <si>
    <t>GEBSC103</t>
  </si>
  <si>
    <t>การคิดและการตัดสินใจเชิงวิทยาศาสตร์</t>
  </si>
  <si>
    <t>SCIMA102</t>
  </si>
  <si>
    <t>คณิตศาสตร์วิศวกรรม 2</t>
  </si>
  <si>
    <t>SCISC103</t>
  </si>
  <si>
    <t>หลักมูลของฟิสิกส์ 2</t>
  </si>
  <si>
    <t>วศ.บ.วิศวกรรมอาหาร</t>
  </si>
  <si>
    <t>22017301</t>
  </si>
  <si>
    <t>สมการเชิงอนุพันธ์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</si>
  <si>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</si>
  <si>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</si>
  <si>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</si>
  <si>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</si>
  <si>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</si>
  <si>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</si>
  <si>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</si>
  <si>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</si>
  <si>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</si>
  <si>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</si>
  <si>
    <t>A</t>
  </si>
  <si>
    <t>B+</t>
  </si>
  <si>
    <t>B</t>
  </si>
  <si>
    <t>C+</t>
  </si>
  <si>
    <t>C</t>
  </si>
  <si>
    <t>D+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</si>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</sst>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87" fontId="2" fillId="0" borderId="0" xfId="1" applyNumberFormat="1" applyFont="1"/>
    <xf numFmtId="187" fontId="2" fillId="0" borderId="1" xfId="1" applyNumberFormat="1" applyFont="1" applyBorder="1"/>
    <xf numFmtId="187" fontId="3" fillId="0" borderId="1" xfId="1" applyNumberFormat="1" applyFont="1" applyBorder="1"/>
    <xf numFmtId="187" fontId="4" fillId="0" borderId="0" xfId="1" applyNumberFormat="1" applyFont="1"/>
    <xf numFmtId="187" fontId="3" fillId="0" borderId="1" xfId="1" applyNumberFormat="1" applyFont="1" applyBorder="1" applyAlignment="1">
      <alignment horizontal="center"/>
    </xf>
    <xf numFmtId="187" fontId="4" fillId="0" borderId="1" xfId="1" applyNumberFormat="1" applyFont="1" applyBorder="1"/>
    <xf numFmtId="187" fontId="2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"/>
  <sheetViews>
    <sheetView workbookViewId="0">
      <selection activeCell="D23" sqref="D23"/>
    </sheetView>
  </sheetViews>
  <sheetFormatPr defaultColWidth="8.75" defaultRowHeight="18.75" x14ac:dyDescent="0.3"/>
  <cols>
    <col min="1" max="1" width="9.375" style="4" bestFit="1" customWidth="1"/>
    <col min="2" max="2" width="22.625" style="4" bestFit="1" customWidth="1"/>
    <col min="3" max="3" width="8.5" style="4" bestFit="1" customWidth="1"/>
    <col min="4" max="4" width="8.75" style="4"/>
    <col min="5" max="5" width="4.5" style="4" bestFit="1" customWidth="1"/>
    <col min="6" max="6" width="8.625" style="4" bestFit="1" customWidth="1"/>
    <col min="7" max="7" width="7.25" style="4" bestFit="1" customWidth="1"/>
    <col min="8" max="16384" width="8.75" style="4"/>
  </cols>
  <sheetData>
    <row r="1" spans="1:7" x14ac:dyDescent="0.3">
      <c r="A1" s="1" t="s">
        <v>316</v>
      </c>
      <c r="B1" s="4" t="s">
        <v>0</v>
      </c>
    </row>
    <row r="2" spans="1:7" x14ac:dyDescent="0.3">
      <c r="A2" s="1" t="s">
        <v>317</v>
      </c>
      <c r="B2" s="4" t="s">
        <v>1</v>
      </c>
    </row>
    <row r="3" spans="1:7" x14ac:dyDescent="0.3">
      <c r="A3" s="1" t="s">
        <v>318</v>
      </c>
      <c r="B3" s="4" t="s">
        <v>313</v>
      </c>
    </row>
    <row r="5" spans="1:7" x14ac:dyDescent="0.3">
      <c r="A5" s="7" t="s">
        <v>319</v>
      </c>
      <c r="B5" s="7" t="s">
        <v>320</v>
      </c>
      <c r="C5" s="7" t="s">
        <v>321</v>
      </c>
      <c r="D5" s="7" t="s">
        <v>322</v>
      </c>
      <c r="E5" s="5" t="s">
        <v>3</v>
      </c>
      <c r="F5" s="8" t="s">
        <v>323</v>
      </c>
      <c r="G5" s="8"/>
    </row>
    <row r="6" spans="1:7" x14ac:dyDescent="0.3">
      <c r="A6" s="7"/>
      <c r="B6" s="7"/>
      <c r="C6" s="7"/>
      <c r="D6" s="7"/>
      <c r="E6" s="5" t="s">
        <v>333</v>
      </c>
      <c r="F6" s="2" t="s">
        <v>324</v>
      </c>
      <c r="G6" s="2" t="s">
        <v>325</v>
      </c>
    </row>
    <row r="7" spans="1:7" x14ac:dyDescent="0.3">
      <c r="A7" s="6" t="s">
        <v>314</v>
      </c>
      <c r="B7" s="6" t="s">
        <v>315</v>
      </c>
      <c r="C7" s="6" t="s">
        <v>9</v>
      </c>
      <c r="D7" s="6" t="s">
        <v>10</v>
      </c>
      <c r="E7" s="6">
        <v>1</v>
      </c>
      <c r="F7" s="6">
        <v>1</v>
      </c>
      <c r="G7" s="6">
        <v>0</v>
      </c>
    </row>
    <row r="8" spans="1:7" x14ac:dyDescent="0.3">
      <c r="A8" s="6" t="s">
        <v>6</v>
      </c>
      <c r="B8" s="6"/>
      <c r="C8" s="6"/>
      <c r="D8" s="6"/>
      <c r="E8" s="6">
        <v>1</v>
      </c>
      <c r="F8" s="6">
        <v>1</v>
      </c>
      <c r="G8" s="6">
        <v>0</v>
      </c>
    </row>
  </sheetData>
  <mergeCells count="5">
    <mergeCell ref="A5:A6"/>
    <mergeCell ref="B5:B6"/>
    <mergeCell ref="C5:C6"/>
    <mergeCell ref="D5:D6"/>
    <mergeCell ref="F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3"/>
  <sheetViews>
    <sheetView workbookViewId="0">
      <selection activeCell="D23" sqref="D23"/>
    </sheetView>
  </sheetViews>
  <sheetFormatPr defaultColWidth="8.75" defaultRowHeight="18.75" x14ac:dyDescent="0.3"/>
  <cols>
    <col min="1" max="1" width="9.375" style="4" bestFit="1" customWidth="1"/>
    <col min="2" max="2" width="42.75" style="4" bestFit="1" customWidth="1"/>
    <col min="3" max="3" width="8.5" style="4" bestFit="1" customWidth="1"/>
    <col min="4" max="4" width="8.75" style="4"/>
    <col min="5" max="10" width="5.25" style="4" bestFit="1" customWidth="1"/>
    <col min="11" max="13" width="4.5" style="4" bestFit="1" customWidth="1"/>
    <col min="14" max="14" width="8.625" style="4" bestFit="1" customWidth="1"/>
    <col min="15" max="15" width="7.25" style="4" bestFit="1" customWidth="1"/>
    <col min="16" max="16384" width="8.75" style="4"/>
  </cols>
  <sheetData>
    <row r="1" spans="1:15" x14ac:dyDescent="0.3">
      <c r="A1" s="1" t="s">
        <v>316</v>
      </c>
      <c r="B1" s="4" t="s">
        <v>0</v>
      </c>
    </row>
    <row r="2" spans="1:15" x14ac:dyDescent="0.3">
      <c r="A2" s="1" t="s">
        <v>317</v>
      </c>
      <c r="B2" s="4" t="s">
        <v>1</v>
      </c>
    </row>
    <row r="3" spans="1:15" x14ac:dyDescent="0.3">
      <c r="A3" s="1" t="s">
        <v>318</v>
      </c>
      <c r="B3" s="4" t="s">
        <v>240</v>
      </c>
    </row>
    <row r="5" spans="1:15" x14ac:dyDescent="0.3">
      <c r="A5" s="7" t="s">
        <v>319</v>
      </c>
      <c r="B5" s="7" t="s">
        <v>320</v>
      </c>
      <c r="C5" s="7" t="s">
        <v>321</v>
      </c>
      <c r="D5" s="7" t="s">
        <v>322</v>
      </c>
      <c r="E5" s="9" t="s">
        <v>3</v>
      </c>
      <c r="F5" s="9"/>
      <c r="G5" s="9"/>
      <c r="H5" s="9"/>
      <c r="I5" s="9"/>
      <c r="J5" s="9"/>
      <c r="K5" s="9"/>
      <c r="L5" s="9"/>
      <c r="M5" s="9"/>
      <c r="N5" s="8" t="s">
        <v>323</v>
      </c>
      <c r="O5" s="8"/>
    </row>
    <row r="6" spans="1:15" x14ac:dyDescent="0.3">
      <c r="A6" s="7"/>
      <c r="B6" s="7"/>
      <c r="C6" s="7"/>
      <c r="D6" s="7"/>
      <c r="E6" s="3" t="s">
        <v>326</v>
      </c>
      <c r="F6" s="3" t="s">
        <v>327</v>
      </c>
      <c r="G6" s="3" t="s">
        <v>328</v>
      </c>
      <c r="H6" s="3" t="s">
        <v>329</v>
      </c>
      <c r="I6" s="3" t="s">
        <v>330</v>
      </c>
      <c r="J6" s="3" t="s">
        <v>331</v>
      </c>
      <c r="K6" s="3" t="s">
        <v>332</v>
      </c>
      <c r="L6" s="3" t="s">
        <v>333</v>
      </c>
      <c r="M6" s="3" t="s">
        <v>5</v>
      </c>
      <c r="N6" s="2" t="s">
        <v>324</v>
      </c>
      <c r="O6" s="2" t="s">
        <v>325</v>
      </c>
    </row>
    <row r="7" spans="1:15" x14ac:dyDescent="0.3">
      <c r="A7" s="6" t="s">
        <v>241</v>
      </c>
      <c r="B7" s="6" t="s">
        <v>242</v>
      </c>
      <c r="C7" s="6" t="s">
        <v>9</v>
      </c>
      <c r="D7" s="6" t="s">
        <v>10</v>
      </c>
      <c r="E7" s="6">
        <v>1</v>
      </c>
      <c r="F7" s="6"/>
      <c r="G7" s="6"/>
      <c r="H7" s="6"/>
      <c r="I7" s="6"/>
      <c r="J7" s="6"/>
      <c r="K7" s="6"/>
      <c r="L7" s="6"/>
      <c r="M7" s="6"/>
      <c r="N7" s="6">
        <v>1</v>
      </c>
      <c r="O7" s="6">
        <f>SUM(E7:K7)+M7</f>
        <v>1</v>
      </c>
    </row>
    <row r="8" spans="1:15" x14ac:dyDescent="0.3">
      <c r="A8" s="6" t="s">
        <v>243</v>
      </c>
      <c r="B8" s="6" t="s">
        <v>244</v>
      </c>
      <c r="C8" s="6" t="s">
        <v>9</v>
      </c>
      <c r="D8" s="6" t="s">
        <v>10</v>
      </c>
      <c r="E8" s="6">
        <v>1</v>
      </c>
      <c r="F8" s="6"/>
      <c r="G8" s="6"/>
      <c r="H8" s="6"/>
      <c r="I8" s="6"/>
      <c r="J8" s="6"/>
      <c r="K8" s="6"/>
      <c r="L8" s="6"/>
      <c r="M8" s="6"/>
      <c r="N8" s="6">
        <v>1</v>
      </c>
      <c r="O8" s="6">
        <f t="shared" ref="O8:O33" si="0">SUM(E8:K8)+M8</f>
        <v>1</v>
      </c>
    </row>
    <row r="9" spans="1:15" x14ac:dyDescent="0.3">
      <c r="A9" s="6" t="s">
        <v>245</v>
      </c>
      <c r="B9" s="6" t="s">
        <v>246</v>
      </c>
      <c r="C9" s="6" t="s">
        <v>9</v>
      </c>
      <c r="D9" s="6" t="s">
        <v>10</v>
      </c>
      <c r="E9" s="6"/>
      <c r="F9" s="6"/>
      <c r="G9" s="6">
        <v>1</v>
      </c>
      <c r="H9" s="6"/>
      <c r="I9" s="6"/>
      <c r="J9" s="6">
        <v>1</v>
      </c>
      <c r="K9" s="6"/>
      <c r="L9" s="6"/>
      <c r="M9" s="6"/>
      <c r="N9" s="6">
        <v>2</v>
      </c>
      <c r="O9" s="6">
        <f t="shared" si="0"/>
        <v>2</v>
      </c>
    </row>
    <row r="10" spans="1:15" x14ac:dyDescent="0.3">
      <c r="A10" s="6" t="s">
        <v>247</v>
      </c>
      <c r="B10" s="6" t="s">
        <v>248</v>
      </c>
      <c r="C10" s="6" t="s">
        <v>9</v>
      </c>
      <c r="D10" s="6" t="s">
        <v>10</v>
      </c>
      <c r="E10" s="6"/>
      <c r="F10" s="6"/>
      <c r="G10" s="6"/>
      <c r="H10" s="6">
        <v>1</v>
      </c>
      <c r="I10" s="6"/>
      <c r="J10" s="6"/>
      <c r="K10" s="6"/>
      <c r="L10" s="6"/>
      <c r="M10" s="6"/>
      <c r="N10" s="6">
        <v>1</v>
      </c>
      <c r="O10" s="6">
        <f t="shared" si="0"/>
        <v>1</v>
      </c>
    </row>
    <row r="11" spans="1:15" x14ac:dyDescent="0.3">
      <c r="A11" s="6" t="s">
        <v>249</v>
      </c>
      <c r="B11" s="6" t="s">
        <v>250</v>
      </c>
      <c r="C11" s="6" t="s">
        <v>9</v>
      </c>
      <c r="D11" s="6" t="s">
        <v>10</v>
      </c>
      <c r="E11" s="6">
        <v>1</v>
      </c>
      <c r="F11" s="6"/>
      <c r="G11" s="6">
        <v>1</v>
      </c>
      <c r="H11" s="6">
        <v>1</v>
      </c>
      <c r="I11" s="6"/>
      <c r="J11" s="6"/>
      <c r="K11" s="6"/>
      <c r="L11" s="6"/>
      <c r="M11" s="6"/>
      <c r="N11" s="6">
        <v>3</v>
      </c>
      <c r="O11" s="6">
        <f t="shared" si="0"/>
        <v>3</v>
      </c>
    </row>
    <row r="12" spans="1:15" x14ac:dyDescent="0.3">
      <c r="A12" s="6" t="s">
        <v>251</v>
      </c>
      <c r="B12" s="6" t="s">
        <v>252</v>
      </c>
      <c r="C12" s="6" t="s">
        <v>9</v>
      </c>
      <c r="D12" s="6" t="s">
        <v>10</v>
      </c>
      <c r="E12" s="6"/>
      <c r="F12" s="6"/>
      <c r="G12" s="6">
        <v>1</v>
      </c>
      <c r="H12" s="6"/>
      <c r="I12" s="6"/>
      <c r="J12" s="6"/>
      <c r="K12" s="6"/>
      <c r="L12" s="6"/>
      <c r="M12" s="6"/>
      <c r="N12" s="6">
        <v>1</v>
      </c>
      <c r="O12" s="6">
        <f t="shared" si="0"/>
        <v>1</v>
      </c>
    </row>
    <row r="13" spans="1:15" x14ac:dyDescent="0.3">
      <c r="A13" s="6" t="s">
        <v>253</v>
      </c>
      <c r="B13" s="6" t="s">
        <v>254</v>
      </c>
      <c r="C13" s="6" t="s">
        <v>9</v>
      </c>
      <c r="D13" s="6" t="s">
        <v>10</v>
      </c>
      <c r="E13" s="6"/>
      <c r="F13" s="6"/>
      <c r="G13" s="6">
        <v>2</v>
      </c>
      <c r="H13" s="6">
        <v>2</v>
      </c>
      <c r="I13" s="6">
        <v>3</v>
      </c>
      <c r="J13" s="6"/>
      <c r="K13" s="6"/>
      <c r="L13" s="6">
        <v>1</v>
      </c>
      <c r="M13" s="6"/>
      <c r="N13" s="6">
        <v>8</v>
      </c>
      <c r="O13" s="6">
        <f t="shared" si="0"/>
        <v>7</v>
      </c>
    </row>
    <row r="14" spans="1:15" x14ac:dyDescent="0.3">
      <c r="A14" s="6" t="s">
        <v>255</v>
      </c>
      <c r="B14" s="6" t="s">
        <v>256</v>
      </c>
      <c r="C14" s="6" t="s">
        <v>9</v>
      </c>
      <c r="D14" s="6" t="s">
        <v>10</v>
      </c>
      <c r="E14" s="6">
        <v>6</v>
      </c>
      <c r="F14" s="6">
        <v>2</v>
      </c>
      <c r="G14" s="6"/>
      <c r="H14" s="6">
        <v>1</v>
      </c>
      <c r="I14" s="6"/>
      <c r="J14" s="6"/>
      <c r="K14" s="6">
        <v>1</v>
      </c>
      <c r="L14" s="6">
        <v>1</v>
      </c>
      <c r="M14" s="6"/>
      <c r="N14" s="6">
        <v>11</v>
      </c>
      <c r="O14" s="6">
        <f t="shared" si="0"/>
        <v>10</v>
      </c>
    </row>
    <row r="15" spans="1:15" x14ac:dyDescent="0.3">
      <c r="A15" s="6" t="s">
        <v>257</v>
      </c>
      <c r="B15" s="6" t="s">
        <v>258</v>
      </c>
      <c r="C15" s="6" t="s">
        <v>9</v>
      </c>
      <c r="D15" s="6" t="s">
        <v>10</v>
      </c>
      <c r="E15" s="6"/>
      <c r="F15" s="6"/>
      <c r="G15" s="6"/>
      <c r="H15" s="6"/>
      <c r="I15" s="6"/>
      <c r="J15" s="6"/>
      <c r="K15" s="6"/>
      <c r="L15" s="6">
        <v>1</v>
      </c>
      <c r="M15" s="6"/>
      <c r="N15" s="6">
        <v>1</v>
      </c>
      <c r="O15" s="6">
        <f t="shared" si="0"/>
        <v>0</v>
      </c>
    </row>
    <row r="16" spans="1:15" x14ac:dyDescent="0.3">
      <c r="A16" s="6" t="s">
        <v>259</v>
      </c>
      <c r="B16" s="6" t="s">
        <v>260</v>
      </c>
      <c r="C16" s="6" t="s">
        <v>9</v>
      </c>
      <c r="D16" s="6" t="s">
        <v>10</v>
      </c>
      <c r="E16" s="6"/>
      <c r="F16" s="6"/>
      <c r="G16" s="6"/>
      <c r="H16" s="6">
        <v>1</v>
      </c>
      <c r="I16" s="6"/>
      <c r="J16" s="6">
        <v>1</v>
      </c>
      <c r="K16" s="6"/>
      <c r="L16" s="6"/>
      <c r="M16" s="6"/>
      <c r="N16" s="6">
        <v>2</v>
      </c>
      <c r="O16" s="6">
        <f t="shared" si="0"/>
        <v>2</v>
      </c>
    </row>
    <row r="17" spans="1:15" x14ac:dyDescent="0.3">
      <c r="A17" s="6" t="s">
        <v>261</v>
      </c>
      <c r="B17" s="6" t="s">
        <v>262</v>
      </c>
      <c r="C17" s="6" t="s">
        <v>9</v>
      </c>
      <c r="D17" s="6" t="s">
        <v>10</v>
      </c>
      <c r="E17" s="6"/>
      <c r="F17" s="6">
        <v>1</v>
      </c>
      <c r="G17" s="6"/>
      <c r="H17" s="6">
        <v>1</v>
      </c>
      <c r="I17" s="6"/>
      <c r="J17" s="6"/>
      <c r="K17" s="6"/>
      <c r="L17" s="6"/>
      <c r="M17" s="6"/>
      <c r="N17" s="6">
        <v>2</v>
      </c>
      <c r="O17" s="6">
        <f t="shared" si="0"/>
        <v>2</v>
      </c>
    </row>
    <row r="18" spans="1:15" x14ac:dyDescent="0.3">
      <c r="A18" s="6" t="s">
        <v>263</v>
      </c>
      <c r="B18" s="6" t="s">
        <v>264</v>
      </c>
      <c r="C18" s="6" t="s">
        <v>9</v>
      </c>
      <c r="D18" s="6" t="s">
        <v>10</v>
      </c>
      <c r="E18" s="6">
        <v>1</v>
      </c>
      <c r="F18" s="6">
        <v>4</v>
      </c>
      <c r="G18" s="6">
        <v>1</v>
      </c>
      <c r="H18" s="6">
        <v>5</v>
      </c>
      <c r="I18" s="6">
        <v>1</v>
      </c>
      <c r="J18" s="6">
        <v>1</v>
      </c>
      <c r="K18" s="6">
        <v>1</v>
      </c>
      <c r="L18" s="6">
        <v>1</v>
      </c>
      <c r="M18" s="6"/>
      <c r="N18" s="6">
        <v>15</v>
      </c>
      <c r="O18" s="6">
        <f t="shared" si="0"/>
        <v>14</v>
      </c>
    </row>
    <row r="19" spans="1:15" x14ac:dyDescent="0.3">
      <c r="A19" s="6" t="s">
        <v>265</v>
      </c>
      <c r="B19" s="6" t="s">
        <v>266</v>
      </c>
      <c r="C19" s="6" t="s">
        <v>9</v>
      </c>
      <c r="D19" s="6" t="s">
        <v>10</v>
      </c>
      <c r="E19" s="6"/>
      <c r="F19" s="6">
        <v>5</v>
      </c>
      <c r="G19" s="6">
        <v>2</v>
      </c>
      <c r="H19" s="6">
        <v>3</v>
      </c>
      <c r="I19" s="6">
        <v>2</v>
      </c>
      <c r="J19" s="6">
        <v>1</v>
      </c>
      <c r="K19" s="6"/>
      <c r="L19" s="6"/>
      <c r="M19" s="6"/>
      <c r="N19" s="6">
        <v>13</v>
      </c>
      <c r="O19" s="6">
        <f t="shared" si="0"/>
        <v>13</v>
      </c>
    </row>
    <row r="20" spans="1:15" x14ac:dyDescent="0.3">
      <c r="A20" s="6" t="s">
        <v>267</v>
      </c>
      <c r="B20" s="6" t="s">
        <v>268</v>
      </c>
      <c r="C20" s="6" t="s">
        <v>9</v>
      </c>
      <c r="D20" s="6" t="s">
        <v>10</v>
      </c>
      <c r="E20" s="6">
        <v>3</v>
      </c>
      <c r="F20" s="6">
        <v>4</v>
      </c>
      <c r="G20" s="6">
        <v>7</v>
      </c>
      <c r="H20" s="6">
        <v>2</v>
      </c>
      <c r="I20" s="6">
        <v>1</v>
      </c>
      <c r="J20" s="6">
        <v>1</v>
      </c>
      <c r="K20" s="6"/>
      <c r="L20" s="6"/>
      <c r="M20" s="6"/>
      <c r="N20" s="6">
        <v>18</v>
      </c>
      <c r="O20" s="6">
        <f t="shared" si="0"/>
        <v>18</v>
      </c>
    </row>
    <row r="21" spans="1:15" x14ac:dyDescent="0.3">
      <c r="A21" s="6" t="s">
        <v>269</v>
      </c>
      <c r="B21" s="6" t="s">
        <v>270</v>
      </c>
      <c r="C21" s="6" t="s">
        <v>9</v>
      </c>
      <c r="D21" s="6" t="s">
        <v>10</v>
      </c>
      <c r="E21" s="6">
        <v>1</v>
      </c>
      <c r="F21" s="6">
        <v>4</v>
      </c>
      <c r="G21" s="6">
        <v>9</v>
      </c>
      <c r="H21" s="6">
        <v>5</v>
      </c>
      <c r="I21" s="6"/>
      <c r="J21" s="6"/>
      <c r="K21" s="6"/>
      <c r="L21" s="6">
        <v>1</v>
      </c>
      <c r="M21" s="6"/>
      <c r="N21" s="6">
        <v>20</v>
      </c>
      <c r="O21" s="6">
        <f t="shared" si="0"/>
        <v>19</v>
      </c>
    </row>
    <row r="22" spans="1:15" x14ac:dyDescent="0.3">
      <c r="A22" s="6" t="s">
        <v>271</v>
      </c>
      <c r="B22" s="6" t="s">
        <v>272</v>
      </c>
      <c r="C22" s="6" t="s">
        <v>9</v>
      </c>
      <c r="D22" s="6" t="s">
        <v>10</v>
      </c>
      <c r="E22" s="6"/>
      <c r="F22" s="6">
        <v>1</v>
      </c>
      <c r="G22" s="6">
        <v>2</v>
      </c>
      <c r="H22" s="6">
        <v>3</v>
      </c>
      <c r="I22" s="6"/>
      <c r="J22" s="6"/>
      <c r="K22" s="6"/>
      <c r="L22" s="6">
        <v>1</v>
      </c>
      <c r="M22" s="6"/>
      <c r="N22" s="6">
        <v>7</v>
      </c>
      <c r="O22" s="6">
        <f t="shared" si="0"/>
        <v>6</v>
      </c>
    </row>
    <row r="23" spans="1:15" x14ac:dyDescent="0.3">
      <c r="A23" s="6" t="s">
        <v>273</v>
      </c>
      <c r="B23" s="6" t="s">
        <v>274</v>
      </c>
      <c r="C23" s="6" t="s">
        <v>9</v>
      </c>
      <c r="D23" s="6" t="s">
        <v>10</v>
      </c>
      <c r="E23" s="6"/>
      <c r="F23" s="6"/>
      <c r="G23" s="6">
        <v>1</v>
      </c>
      <c r="H23" s="6">
        <v>3</v>
      </c>
      <c r="I23" s="6">
        <v>1</v>
      </c>
      <c r="J23" s="6">
        <v>3</v>
      </c>
      <c r="K23" s="6"/>
      <c r="L23" s="6"/>
      <c r="M23" s="6"/>
      <c r="N23" s="6">
        <v>8</v>
      </c>
      <c r="O23" s="6">
        <f t="shared" si="0"/>
        <v>8</v>
      </c>
    </row>
    <row r="24" spans="1:15" x14ac:dyDescent="0.3">
      <c r="A24" s="6" t="s">
        <v>275</v>
      </c>
      <c r="B24" s="6" t="s">
        <v>276</v>
      </c>
      <c r="C24" s="6" t="s">
        <v>9</v>
      </c>
      <c r="D24" s="6" t="s">
        <v>10</v>
      </c>
      <c r="E24" s="6">
        <v>5</v>
      </c>
      <c r="F24" s="6"/>
      <c r="G24" s="6">
        <v>4</v>
      </c>
      <c r="H24" s="6"/>
      <c r="I24" s="6"/>
      <c r="J24" s="6"/>
      <c r="K24" s="6"/>
      <c r="L24" s="6">
        <v>1</v>
      </c>
      <c r="M24" s="6"/>
      <c r="N24" s="6">
        <v>10</v>
      </c>
      <c r="O24" s="6">
        <f t="shared" si="0"/>
        <v>9</v>
      </c>
    </row>
    <row r="25" spans="1:15" x14ac:dyDescent="0.3">
      <c r="A25" s="6" t="s">
        <v>277</v>
      </c>
      <c r="B25" s="6" t="s">
        <v>278</v>
      </c>
      <c r="C25" s="6" t="s">
        <v>9</v>
      </c>
      <c r="D25" s="6" t="s">
        <v>10</v>
      </c>
      <c r="E25" s="6">
        <v>1</v>
      </c>
      <c r="F25" s="6"/>
      <c r="G25" s="6">
        <v>1</v>
      </c>
      <c r="H25" s="6">
        <v>1</v>
      </c>
      <c r="I25" s="6">
        <v>2</v>
      </c>
      <c r="J25" s="6">
        <v>3</v>
      </c>
      <c r="K25" s="6">
        <v>2</v>
      </c>
      <c r="L25" s="6">
        <v>1</v>
      </c>
      <c r="M25" s="6"/>
      <c r="N25" s="6">
        <v>11</v>
      </c>
      <c r="O25" s="6">
        <f t="shared" si="0"/>
        <v>10</v>
      </c>
    </row>
    <row r="26" spans="1:15" x14ac:dyDescent="0.3">
      <c r="A26" s="6" t="s">
        <v>279</v>
      </c>
      <c r="B26" s="6" t="s">
        <v>280</v>
      </c>
      <c r="C26" s="6" t="s">
        <v>9</v>
      </c>
      <c r="D26" s="6" t="s">
        <v>10</v>
      </c>
      <c r="E26" s="6">
        <v>3</v>
      </c>
      <c r="F26" s="6"/>
      <c r="G26" s="6"/>
      <c r="H26" s="6">
        <v>1</v>
      </c>
      <c r="I26" s="6"/>
      <c r="J26" s="6">
        <v>1</v>
      </c>
      <c r="K26" s="6"/>
      <c r="L26" s="6"/>
      <c r="M26" s="6"/>
      <c r="N26" s="6">
        <v>5</v>
      </c>
      <c r="O26" s="6">
        <f t="shared" si="0"/>
        <v>5</v>
      </c>
    </row>
    <row r="27" spans="1:15" x14ac:dyDescent="0.3">
      <c r="A27" s="6" t="s">
        <v>281</v>
      </c>
      <c r="B27" s="6" t="s">
        <v>282</v>
      </c>
      <c r="C27" s="6" t="s">
        <v>9</v>
      </c>
      <c r="D27" s="6" t="s">
        <v>10</v>
      </c>
      <c r="E27" s="6">
        <v>5</v>
      </c>
      <c r="F27" s="6">
        <v>5</v>
      </c>
      <c r="G27" s="6">
        <v>4</v>
      </c>
      <c r="H27" s="6">
        <v>3</v>
      </c>
      <c r="I27" s="6"/>
      <c r="J27" s="6"/>
      <c r="K27" s="6"/>
      <c r="L27" s="6">
        <v>1</v>
      </c>
      <c r="M27" s="6"/>
      <c r="N27" s="6">
        <v>18</v>
      </c>
      <c r="O27" s="6">
        <f t="shared" si="0"/>
        <v>17</v>
      </c>
    </row>
    <row r="28" spans="1:15" x14ac:dyDescent="0.3">
      <c r="A28" s="6" t="s">
        <v>283</v>
      </c>
      <c r="B28" s="6" t="s">
        <v>284</v>
      </c>
      <c r="C28" s="6" t="s">
        <v>9</v>
      </c>
      <c r="D28" s="6" t="s">
        <v>10</v>
      </c>
      <c r="E28" s="6">
        <v>17</v>
      </c>
      <c r="F28" s="6">
        <v>2</v>
      </c>
      <c r="G28" s="6">
        <v>2</v>
      </c>
      <c r="H28" s="6">
        <v>1</v>
      </c>
      <c r="I28" s="6"/>
      <c r="J28" s="6"/>
      <c r="K28" s="6"/>
      <c r="L28" s="6"/>
      <c r="M28" s="6"/>
      <c r="N28" s="6">
        <v>22</v>
      </c>
      <c r="O28" s="6">
        <f t="shared" si="0"/>
        <v>22</v>
      </c>
    </row>
    <row r="29" spans="1:15" x14ac:dyDescent="0.3">
      <c r="A29" s="6" t="s">
        <v>285</v>
      </c>
      <c r="B29" s="6" t="s">
        <v>286</v>
      </c>
      <c r="C29" s="6" t="s">
        <v>9</v>
      </c>
      <c r="D29" s="6" t="s">
        <v>10</v>
      </c>
      <c r="E29" s="6"/>
      <c r="F29" s="6"/>
      <c r="G29" s="6"/>
      <c r="H29" s="6"/>
      <c r="I29" s="6"/>
      <c r="J29" s="6"/>
      <c r="K29" s="6"/>
      <c r="L29" s="6"/>
      <c r="M29" s="6">
        <v>9</v>
      </c>
      <c r="N29" s="6">
        <v>9</v>
      </c>
      <c r="O29" s="6">
        <f t="shared" si="0"/>
        <v>9</v>
      </c>
    </row>
    <row r="30" spans="1:15" x14ac:dyDescent="0.3">
      <c r="A30" s="6" t="s">
        <v>287</v>
      </c>
      <c r="B30" s="6" t="s">
        <v>288</v>
      </c>
      <c r="C30" s="6" t="s">
        <v>9</v>
      </c>
      <c r="D30" s="6" t="s">
        <v>10</v>
      </c>
      <c r="E30" s="6">
        <v>10</v>
      </c>
      <c r="F30" s="6">
        <v>1</v>
      </c>
      <c r="G30" s="6">
        <v>1</v>
      </c>
      <c r="H30" s="6"/>
      <c r="I30" s="6"/>
      <c r="J30" s="6"/>
      <c r="K30" s="6">
        <v>1</v>
      </c>
      <c r="L30" s="6"/>
      <c r="M30" s="6"/>
      <c r="N30" s="6">
        <v>13</v>
      </c>
      <c r="O30" s="6">
        <f t="shared" si="0"/>
        <v>13</v>
      </c>
    </row>
    <row r="31" spans="1:15" x14ac:dyDescent="0.3">
      <c r="A31" s="6" t="s">
        <v>289</v>
      </c>
      <c r="B31" s="6" t="s">
        <v>290</v>
      </c>
      <c r="C31" s="6" t="s">
        <v>9</v>
      </c>
      <c r="D31" s="6" t="s">
        <v>10</v>
      </c>
      <c r="E31" s="6"/>
      <c r="F31" s="6"/>
      <c r="G31" s="6"/>
      <c r="H31" s="6"/>
      <c r="I31" s="6"/>
      <c r="J31" s="6">
        <v>1</v>
      </c>
      <c r="K31" s="6">
        <v>1</v>
      </c>
      <c r="L31" s="6"/>
      <c r="M31" s="6"/>
      <c r="N31" s="6">
        <v>2</v>
      </c>
      <c r="O31" s="6">
        <f t="shared" si="0"/>
        <v>2</v>
      </c>
    </row>
    <row r="32" spans="1:15" x14ac:dyDescent="0.3">
      <c r="A32" s="6" t="s">
        <v>291</v>
      </c>
      <c r="B32" s="6" t="s">
        <v>292</v>
      </c>
      <c r="C32" s="6" t="s">
        <v>9</v>
      </c>
      <c r="D32" s="6" t="s">
        <v>10</v>
      </c>
      <c r="E32" s="6"/>
      <c r="F32" s="6"/>
      <c r="G32" s="6"/>
      <c r="H32" s="6"/>
      <c r="I32" s="6"/>
      <c r="J32" s="6"/>
      <c r="K32" s="6">
        <v>1</v>
      </c>
      <c r="L32" s="6"/>
      <c r="M32" s="6"/>
      <c r="N32" s="6">
        <v>1</v>
      </c>
      <c r="O32" s="6">
        <f t="shared" si="0"/>
        <v>1</v>
      </c>
    </row>
    <row r="33" spans="1:15" x14ac:dyDescent="0.3">
      <c r="A33" s="6" t="s">
        <v>6</v>
      </c>
      <c r="B33" s="6"/>
      <c r="C33" s="6"/>
      <c r="D33" s="6"/>
      <c r="E33" s="6">
        <v>55</v>
      </c>
      <c r="F33" s="6">
        <v>29</v>
      </c>
      <c r="G33" s="6">
        <v>39</v>
      </c>
      <c r="H33" s="6">
        <v>34</v>
      </c>
      <c r="I33" s="6">
        <v>10</v>
      </c>
      <c r="J33" s="6">
        <v>13</v>
      </c>
      <c r="K33" s="6">
        <v>7</v>
      </c>
      <c r="L33" s="6">
        <v>9</v>
      </c>
      <c r="M33" s="6">
        <v>9</v>
      </c>
      <c r="N33" s="6">
        <v>205</v>
      </c>
      <c r="O33" s="6">
        <f t="shared" si="0"/>
        <v>196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E21" sqref="E21"/>
    </sheetView>
  </sheetViews>
  <sheetFormatPr defaultColWidth="8.75" defaultRowHeight="18.75" x14ac:dyDescent="0.3"/>
  <cols>
    <col min="1" max="1" width="9.375" style="4" bestFit="1" customWidth="1"/>
    <col min="2" max="2" width="27.75" style="4" bestFit="1" customWidth="1"/>
    <col min="3" max="3" width="8.5" style="4" bestFit="1" customWidth="1"/>
    <col min="4" max="4" width="8.75" style="4"/>
    <col min="5" max="6" width="5.25" style="4" bestFit="1" customWidth="1"/>
    <col min="7" max="11" width="4.5" style="4" bestFit="1" customWidth="1"/>
    <col min="12" max="12" width="5.25" style="4" bestFit="1" customWidth="1"/>
    <col min="13" max="13" width="4.5" style="4" bestFit="1" customWidth="1"/>
    <col min="14" max="14" width="8.625" style="4" bestFit="1" customWidth="1"/>
    <col min="15" max="15" width="7.25" style="4" bestFit="1" customWidth="1"/>
    <col min="16" max="16384" width="8.75" style="4"/>
  </cols>
  <sheetData>
    <row r="1" spans="1:15" x14ac:dyDescent="0.3">
      <c r="A1" s="1" t="s">
        <v>316</v>
      </c>
      <c r="B1" s="4" t="s">
        <v>0</v>
      </c>
    </row>
    <row r="2" spans="1:15" x14ac:dyDescent="0.3">
      <c r="A2" s="1" t="s">
        <v>317</v>
      </c>
      <c r="B2" s="4" t="s">
        <v>1</v>
      </c>
    </row>
    <row r="3" spans="1:15" x14ac:dyDescent="0.3">
      <c r="A3" s="1" t="s">
        <v>318</v>
      </c>
      <c r="B3" s="4" t="s">
        <v>293</v>
      </c>
    </row>
    <row r="5" spans="1:15" x14ac:dyDescent="0.3">
      <c r="A5" s="7" t="s">
        <v>319</v>
      </c>
      <c r="B5" s="7" t="s">
        <v>320</v>
      </c>
      <c r="C5" s="7" t="s">
        <v>321</v>
      </c>
      <c r="D5" s="7" t="s">
        <v>322</v>
      </c>
      <c r="E5" s="9" t="s">
        <v>3</v>
      </c>
      <c r="F5" s="9"/>
      <c r="G5" s="9"/>
      <c r="H5" s="9"/>
      <c r="I5" s="9"/>
      <c r="J5" s="9"/>
      <c r="K5" s="9"/>
      <c r="L5" s="9"/>
      <c r="M5" s="9"/>
      <c r="N5" s="8" t="s">
        <v>323</v>
      </c>
      <c r="O5" s="8"/>
    </row>
    <row r="6" spans="1:15" x14ac:dyDescent="0.3">
      <c r="A6" s="7"/>
      <c r="B6" s="7"/>
      <c r="C6" s="7"/>
      <c r="D6" s="7"/>
      <c r="E6" s="3" t="s">
        <v>326</v>
      </c>
      <c r="F6" s="3" t="s">
        <v>327</v>
      </c>
      <c r="G6" s="3" t="s">
        <v>328</v>
      </c>
      <c r="H6" s="3" t="s">
        <v>329</v>
      </c>
      <c r="I6" s="3" t="s">
        <v>330</v>
      </c>
      <c r="J6" s="3" t="s">
        <v>331</v>
      </c>
      <c r="K6" s="3" t="s">
        <v>332</v>
      </c>
      <c r="L6" s="3" t="s">
        <v>333</v>
      </c>
      <c r="M6" s="3" t="s">
        <v>294</v>
      </c>
      <c r="N6" s="2" t="s">
        <v>324</v>
      </c>
      <c r="O6" s="2" t="s">
        <v>325</v>
      </c>
    </row>
    <row r="7" spans="1:15" x14ac:dyDescent="0.3">
      <c r="A7" s="6" t="s">
        <v>295</v>
      </c>
      <c r="B7" s="6" t="s">
        <v>296</v>
      </c>
      <c r="C7" s="6" t="s">
        <v>9</v>
      </c>
      <c r="D7" s="6" t="s">
        <v>10</v>
      </c>
      <c r="E7" s="6"/>
      <c r="F7" s="6">
        <v>1</v>
      </c>
      <c r="G7" s="6">
        <v>1</v>
      </c>
      <c r="H7" s="6">
        <v>1</v>
      </c>
      <c r="I7" s="6">
        <v>1</v>
      </c>
      <c r="J7" s="6"/>
      <c r="K7" s="6"/>
      <c r="L7" s="6">
        <v>3</v>
      </c>
      <c r="M7" s="6"/>
      <c r="N7" s="6">
        <v>7</v>
      </c>
      <c r="O7" s="6">
        <f>SUM(E7:K7)</f>
        <v>4</v>
      </c>
    </row>
    <row r="8" spans="1:15" x14ac:dyDescent="0.3">
      <c r="A8" s="6" t="s">
        <v>297</v>
      </c>
      <c r="B8" s="6" t="s">
        <v>298</v>
      </c>
      <c r="C8" s="6" t="s">
        <v>9</v>
      </c>
      <c r="D8" s="6" t="s">
        <v>10</v>
      </c>
      <c r="E8" s="6"/>
      <c r="F8" s="6">
        <v>1</v>
      </c>
      <c r="G8" s="6">
        <v>1</v>
      </c>
      <c r="H8" s="6">
        <v>4</v>
      </c>
      <c r="I8" s="6"/>
      <c r="J8" s="6">
        <v>2</v>
      </c>
      <c r="K8" s="6"/>
      <c r="L8" s="6">
        <v>2</v>
      </c>
      <c r="M8" s="6">
        <v>1</v>
      </c>
      <c r="N8" s="6">
        <v>11</v>
      </c>
      <c r="O8" s="6">
        <f t="shared" ref="O8:O17" si="0">SUM(E8:K8)</f>
        <v>8</v>
      </c>
    </row>
    <row r="9" spans="1:15" x14ac:dyDescent="0.3">
      <c r="A9" s="6" t="s">
        <v>299</v>
      </c>
      <c r="B9" s="6" t="s">
        <v>300</v>
      </c>
      <c r="C9" s="6" t="s">
        <v>9</v>
      </c>
      <c r="D9" s="6" t="s">
        <v>10</v>
      </c>
      <c r="E9" s="6">
        <v>4</v>
      </c>
      <c r="F9" s="6">
        <v>2</v>
      </c>
      <c r="G9" s="6">
        <v>1</v>
      </c>
      <c r="H9" s="6"/>
      <c r="I9" s="6"/>
      <c r="J9" s="6">
        <v>1</v>
      </c>
      <c r="K9" s="6"/>
      <c r="L9" s="6">
        <v>2</v>
      </c>
      <c r="M9" s="6"/>
      <c r="N9" s="6">
        <v>10</v>
      </c>
      <c r="O9" s="6">
        <f t="shared" si="0"/>
        <v>8</v>
      </c>
    </row>
    <row r="10" spans="1:15" x14ac:dyDescent="0.3">
      <c r="A10" s="6" t="s">
        <v>291</v>
      </c>
      <c r="B10" s="6" t="s">
        <v>292</v>
      </c>
      <c r="C10" s="6" t="s">
        <v>9</v>
      </c>
      <c r="D10" s="6" t="s">
        <v>10</v>
      </c>
      <c r="E10" s="6">
        <v>5</v>
      </c>
      <c r="F10" s="6">
        <v>1</v>
      </c>
      <c r="G10" s="6">
        <v>3</v>
      </c>
      <c r="H10" s="6"/>
      <c r="I10" s="6"/>
      <c r="J10" s="6"/>
      <c r="K10" s="6"/>
      <c r="L10" s="6">
        <v>2</v>
      </c>
      <c r="M10" s="6"/>
      <c r="N10" s="6">
        <v>11</v>
      </c>
      <c r="O10" s="6">
        <f t="shared" si="0"/>
        <v>9</v>
      </c>
    </row>
    <row r="11" spans="1:15" x14ac:dyDescent="0.3">
      <c r="A11" s="6" t="s">
        <v>301</v>
      </c>
      <c r="B11" s="6" t="s">
        <v>302</v>
      </c>
      <c r="C11" s="6" t="s">
        <v>9</v>
      </c>
      <c r="D11" s="6" t="s">
        <v>10</v>
      </c>
      <c r="E11" s="6">
        <v>3</v>
      </c>
      <c r="F11" s="6">
        <v>3</v>
      </c>
      <c r="G11" s="6">
        <v>2</v>
      </c>
      <c r="H11" s="6"/>
      <c r="I11" s="6">
        <v>1</v>
      </c>
      <c r="J11" s="6"/>
      <c r="K11" s="6"/>
      <c r="L11" s="6">
        <v>1</v>
      </c>
      <c r="M11" s="6">
        <v>1</v>
      </c>
      <c r="N11" s="6">
        <v>11</v>
      </c>
      <c r="O11" s="6">
        <f t="shared" si="0"/>
        <v>9</v>
      </c>
    </row>
    <row r="12" spans="1:15" x14ac:dyDescent="0.3">
      <c r="A12" s="6" t="s">
        <v>303</v>
      </c>
      <c r="B12" s="6" t="s">
        <v>304</v>
      </c>
      <c r="C12" s="6" t="s">
        <v>9</v>
      </c>
      <c r="D12" s="6" t="s">
        <v>10</v>
      </c>
      <c r="E12" s="6">
        <v>1</v>
      </c>
      <c r="F12" s="6">
        <v>2</v>
      </c>
      <c r="G12" s="6"/>
      <c r="H12" s="6">
        <v>2</v>
      </c>
      <c r="I12" s="6">
        <v>3</v>
      </c>
      <c r="J12" s="6"/>
      <c r="K12" s="6">
        <v>1</v>
      </c>
      <c r="L12" s="6">
        <v>1</v>
      </c>
      <c r="M12" s="6">
        <v>1</v>
      </c>
      <c r="N12" s="6">
        <v>11</v>
      </c>
      <c r="O12" s="6">
        <f t="shared" si="0"/>
        <v>9</v>
      </c>
    </row>
    <row r="13" spans="1:15" x14ac:dyDescent="0.3">
      <c r="A13" s="6" t="s">
        <v>305</v>
      </c>
      <c r="B13" s="6" t="s">
        <v>306</v>
      </c>
      <c r="C13" s="6" t="s">
        <v>9</v>
      </c>
      <c r="D13" s="6" t="s">
        <v>10</v>
      </c>
      <c r="E13" s="6"/>
      <c r="F13" s="6"/>
      <c r="G13" s="6"/>
      <c r="H13" s="6"/>
      <c r="I13" s="6"/>
      <c r="J13" s="6"/>
      <c r="K13" s="6"/>
      <c r="L13" s="6">
        <v>1</v>
      </c>
      <c r="M13" s="6"/>
      <c r="N13" s="6">
        <v>1</v>
      </c>
      <c r="O13" s="6">
        <f t="shared" si="0"/>
        <v>0</v>
      </c>
    </row>
    <row r="14" spans="1:15" x14ac:dyDescent="0.3">
      <c r="A14" s="6" t="s">
        <v>307</v>
      </c>
      <c r="B14" s="6" t="s">
        <v>308</v>
      </c>
      <c r="C14" s="6" t="s">
        <v>9</v>
      </c>
      <c r="D14" s="6" t="s">
        <v>10</v>
      </c>
      <c r="E14" s="6"/>
      <c r="F14" s="6"/>
      <c r="G14" s="6"/>
      <c r="H14" s="6"/>
      <c r="I14" s="6"/>
      <c r="J14" s="6"/>
      <c r="K14" s="6">
        <v>1</v>
      </c>
      <c r="L14" s="6"/>
      <c r="M14" s="6"/>
      <c r="N14" s="6">
        <v>1</v>
      </c>
      <c r="O14" s="6">
        <f t="shared" si="0"/>
        <v>1</v>
      </c>
    </row>
    <row r="15" spans="1:15" x14ac:dyDescent="0.3">
      <c r="A15" s="6" t="s">
        <v>309</v>
      </c>
      <c r="B15" s="6" t="s">
        <v>310</v>
      </c>
      <c r="C15" s="6" t="s">
        <v>9</v>
      </c>
      <c r="D15" s="6" t="s">
        <v>10</v>
      </c>
      <c r="E15" s="6">
        <v>1</v>
      </c>
      <c r="F15" s="6"/>
      <c r="G15" s="6">
        <v>1</v>
      </c>
      <c r="H15" s="6">
        <v>1</v>
      </c>
      <c r="I15" s="6"/>
      <c r="J15" s="6">
        <v>2</v>
      </c>
      <c r="K15" s="6">
        <v>3</v>
      </c>
      <c r="L15" s="6">
        <v>2</v>
      </c>
      <c r="M15" s="6"/>
      <c r="N15" s="6">
        <v>10</v>
      </c>
      <c r="O15" s="6">
        <f t="shared" si="0"/>
        <v>8</v>
      </c>
    </row>
    <row r="16" spans="1:15" x14ac:dyDescent="0.3">
      <c r="A16" s="6" t="s">
        <v>311</v>
      </c>
      <c r="B16" s="6" t="s">
        <v>312</v>
      </c>
      <c r="C16" s="6" t="s">
        <v>9</v>
      </c>
      <c r="D16" s="6" t="s">
        <v>10</v>
      </c>
      <c r="E16" s="6"/>
      <c r="F16" s="6"/>
      <c r="G16" s="6"/>
      <c r="H16" s="6">
        <v>1</v>
      </c>
      <c r="I16" s="6"/>
      <c r="J16" s="6">
        <v>1</v>
      </c>
      <c r="K16" s="6">
        <v>3</v>
      </c>
      <c r="L16" s="6">
        <v>2</v>
      </c>
      <c r="M16" s="6"/>
      <c r="N16" s="6">
        <v>7</v>
      </c>
      <c r="O16" s="6">
        <f t="shared" si="0"/>
        <v>5</v>
      </c>
    </row>
    <row r="17" spans="1:15" x14ac:dyDescent="0.3">
      <c r="A17" s="6" t="s">
        <v>6</v>
      </c>
      <c r="B17" s="6"/>
      <c r="C17" s="6"/>
      <c r="D17" s="6"/>
      <c r="E17" s="6">
        <v>14</v>
      </c>
      <c r="F17" s="6">
        <v>10</v>
      </c>
      <c r="G17" s="6">
        <v>9</v>
      </c>
      <c r="H17" s="6">
        <v>9</v>
      </c>
      <c r="I17" s="6">
        <v>5</v>
      </c>
      <c r="J17" s="6">
        <v>6</v>
      </c>
      <c r="K17" s="6">
        <v>8</v>
      </c>
      <c r="L17" s="6">
        <v>16</v>
      </c>
      <c r="M17" s="6">
        <v>3</v>
      </c>
      <c r="N17" s="6">
        <v>80</v>
      </c>
      <c r="O17" s="6">
        <f t="shared" si="0"/>
        <v>61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51"/>
  <sheetViews>
    <sheetView workbookViewId="0">
      <selection activeCell="F22" sqref="F22"/>
    </sheetView>
  </sheetViews>
  <sheetFormatPr defaultColWidth="8.75" defaultRowHeight="18.75" x14ac:dyDescent="0.3"/>
  <cols>
    <col min="1" max="1" width="9.375" style="4" bestFit="1" customWidth="1"/>
    <col min="2" max="2" width="31.625" style="4" bestFit="1" customWidth="1"/>
    <col min="3" max="3" width="8.5" style="4" bestFit="1" customWidth="1"/>
    <col min="4" max="4" width="8.75" style="4"/>
    <col min="5" max="7" width="6.125" style="4" bestFit="1" customWidth="1"/>
    <col min="8" max="12" width="5.25" style="4" bestFit="1" customWidth="1"/>
    <col min="13" max="13" width="4.5" style="4" bestFit="1" customWidth="1"/>
    <col min="14" max="14" width="5.25" style="4" bestFit="1" customWidth="1"/>
    <col min="15" max="15" width="8.625" style="4" bestFit="1" customWidth="1"/>
    <col min="16" max="16" width="7.25" style="4" bestFit="1" customWidth="1"/>
    <col min="17" max="16384" width="8.75" style="4"/>
  </cols>
  <sheetData>
    <row r="1" spans="1:16" x14ac:dyDescent="0.3">
      <c r="A1" s="1" t="s">
        <v>316</v>
      </c>
      <c r="B1" s="4" t="s">
        <v>0</v>
      </c>
    </row>
    <row r="2" spans="1:16" x14ac:dyDescent="0.3">
      <c r="A2" s="1" t="s">
        <v>317</v>
      </c>
      <c r="B2" s="4" t="s">
        <v>1</v>
      </c>
    </row>
    <row r="3" spans="1:16" x14ac:dyDescent="0.3">
      <c r="A3" s="1" t="s">
        <v>318</v>
      </c>
      <c r="B3" s="4" t="s">
        <v>2</v>
      </c>
    </row>
    <row r="5" spans="1:16" x14ac:dyDescent="0.3">
      <c r="A5" s="7" t="s">
        <v>319</v>
      </c>
      <c r="B5" s="7" t="s">
        <v>320</v>
      </c>
      <c r="C5" s="7" t="s">
        <v>321</v>
      </c>
      <c r="D5" s="7" t="s">
        <v>322</v>
      </c>
      <c r="E5" s="9" t="s">
        <v>3</v>
      </c>
      <c r="F5" s="9"/>
      <c r="G5" s="9"/>
      <c r="H5" s="9"/>
      <c r="I5" s="9"/>
      <c r="J5" s="9"/>
      <c r="K5" s="9"/>
      <c r="L5" s="9"/>
      <c r="M5" s="9"/>
      <c r="N5" s="9"/>
      <c r="O5" s="8" t="s">
        <v>323</v>
      </c>
      <c r="P5" s="8"/>
    </row>
    <row r="6" spans="1:16" x14ac:dyDescent="0.3">
      <c r="A6" s="7"/>
      <c r="B6" s="7"/>
      <c r="C6" s="7"/>
      <c r="D6" s="7"/>
      <c r="E6" s="3" t="s">
        <v>326</v>
      </c>
      <c r="F6" s="3" t="s">
        <v>327</v>
      </c>
      <c r="G6" s="3" t="s">
        <v>328</v>
      </c>
      <c r="H6" s="3" t="s">
        <v>329</v>
      </c>
      <c r="I6" s="3" t="s">
        <v>330</v>
      </c>
      <c r="J6" s="3" t="s">
        <v>331</v>
      </c>
      <c r="K6" s="3" t="s">
        <v>332</v>
      </c>
      <c r="L6" s="3" t="s">
        <v>333</v>
      </c>
      <c r="M6" s="3" t="s">
        <v>4</v>
      </c>
      <c r="N6" s="3" t="s">
        <v>5</v>
      </c>
      <c r="O6" s="2" t="s">
        <v>324</v>
      </c>
      <c r="P6" s="2" t="s">
        <v>325</v>
      </c>
    </row>
    <row r="7" spans="1:16" x14ac:dyDescent="0.3">
      <c r="A7" s="6" t="s">
        <v>7</v>
      </c>
      <c r="B7" s="6" t="s">
        <v>8</v>
      </c>
      <c r="C7" s="6" t="s">
        <v>9</v>
      </c>
      <c r="D7" s="6" t="s">
        <v>10</v>
      </c>
      <c r="E7" s="6">
        <v>25</v>
      </c>
      <c r="F7" s="6"/>
      <c r="G7" s="6">
        <v>2</v>
      </c>
      <c r="H7" s="6"/>
      <c r="I7" s="6"/>
      <c r="J7" s="6"/>
      <c r="K7" s="6"/>
      <c r="L7" s="6"/>
      <c r="M7" s="6"/>
      <c r="N7" s="6"/>
      <c r="O7" s="6">
        <v>27</v>
      </c>
      <c r="P7" s="6">
        <f>SUM(E7:K7)+N7</f>
        <v>27</v>
      </c>
    </row>
    <row r="8" spans="1:16" x14ac:dyDescent="0.3">
      <c r="A8" s="6" t="s">
        <v>11</v>
      </c>
      <c r="B8" s="6" t="s">
        <v>12</v>
      </c>
      <c r="C8" s="6" t="s">
        <v>9</v>
      </c>
      <c r="D8" s="6" t="s">
        <v>10</v>
      </c>
      <c r="E8" s="6">
        <v>20</v>
      </c>
      <c r="F8" s="6">
        <v>4</v>
      </c>
      <c r="G8" s="6">
        <v>3</v>
      </c>
      <c r="H8" s="6">
        <v>1</v>
      </c>
      <c r="I8" s="6"/>
      <c r="J8" s="6"/>
      <c r="K8" s="6"/>
      <c r="L8" s="6"/>
      <c r="M8" s="6"/>
      <c r="N8" s="6"/>
      <c r="O8" s="6">
        <v>28</v>
      </c>
      <c r="P8" s="6">
        <f t="shared" ref="P8:P51" si="0">SUM(E8:K8)+N8</f>
        <v>28</v>
      </c>
    </row>
    <row r="9" spans="1:16" x14ac:dyDescent="0.3">
      <c r="A9" s="6" t="s">
        <v>13</v>
      </c>
      <c r="B9" s="6" t="s">
        <v>14</v>
      </c>
      <c r="C9" s="6" t="s">
        <v>9</v>
      </c>
      <c r="D9" s="6" t="s">
        <v>10</v>
      </c>
      <c r="E9" s="6">
        <v>21</v>
      </c>
      <c r="F9" s="6">
        <v>5</v>
      </c>
      <c r="G9" s="6"/>
      <c r="H9" s="6"/>
      <c r="I9" s="6"/>
      <c r="J9" s="6"/>
      <c r="K9" s="6"/>
      <c r="L9" s="6"/>
      <c r="M9" s="6"/>
      <c r="N9" s="6"/>
      <c r="O9" s="6">
        <v>26</v>
      </c>
      <c r="P9" s="6">
        <f t="shared" si="0"/>
        <v>26</v>
      </c>
    </row>
    <row r="10" spans="1:16" x14ac:dyDescent="0.3">
      <c r="A10" s="6" t="s">
        <v>15</v>
      </c>
      <c r="B10" s="6" t="s">
        <v>16</v>
      </c>
      <c r="C10" s="6" t="s">
        <v>9</v>
      </c>
      <c r="D10" s="6" t="s">
        <v>10</v>
      </c>
      <c r="E10" s="6">
        <v>4</v>
      </c>
      <c r="F10" s="6">
        <v>6</v>
      </c>
      <c r="G10" s="6">
        <v>8</v>
      </c>
      <c r="H10" s="6">
        <v>5</v>
      </c>
      <c r="I10" s="6">
        <v>3</v>
      </c>
      <c r="J10" s="6"/>
      <c r="K10" s="6"/>
      <c r="L10" s="6"/>
      <c r="M10" s="6"/>
      <c r="N10" s="6"/>
      <c r="O10" s="6">
        <v>26</v>
      </c>
      <c r="P10" s="6">
        <f t="shared" si="0"/>
        <v>26</v>
      </c>
    </row>
    <row r="11" spans="1:16" x14ac:dyDescent="0.3">
      <c r="A11" s="6" t="s">
        <v>17</v>
      </c>
      <c r="B11" s="6" t="s">
        <v>18</v>
      </c>
      <c r="C11" s="6" t="s">
        <v>9</v>
      </c>
      <c r="D11" s="6" t="s">
        <v>10</v>
      </c>
      <c r="E11" s="6">
        <v>8</v>
      </c>
      <c r="F11" s="6">
        <v>4</v>
      </c>
      <c r="G11" s="6">
        <v>9</v>
      </c>
      <c r="H11" s="6">
        <v>5</v>
      </c>
      <c r="I11" s="6"/>
      <c r="J11" s="6"/>
      <c r="K11" s="6"/>
      <c r="L11" s="6"/>
      <c r="M11" s="6"/>
      <c r="N11" s="6"/>
      <c r="O11" s="6">
        <v>26</v>
      </c>
      <c r="P11" s="6">
        <f t="shared" si="0"/>
        <v>26</v>
      </c>
    </row>
    <row r="12" spans="1:16" x14ac:dyDescent="0.3">
      <c r="A12" s="6" t="s">
        <v>19</v>
      </c>
      <c r="B12" s="6" t="s">
        <v>20</v>
      </c>
      <c r="C12" s="6" t="s">
        <v>9</v>
      </c>
      <c r="D12" s="6" t="s">
        <v>10</v>
      </c>
      <c r="E12" s="6">
        <v>11</v>
      </c>
      <c r="F12" s="6">
        <v>7</v>
      </c>
      <c r="G12" s="6">
        <v>3</v>
      </c>
      <c r="H12" s="6">
        <v>1</v>
      </c>
      <c r="I12" s="6">
        <v>2</v>
      </c>
      <c r="J12" s="6">
        <v>1</v>
      </c>
      <c r="K12" s="6">
        <v>2</v>
      </c>
      <c r="L12" s="6"/>
      <c r="M12" s="6"/>
      <c r="N12" s="6"/>
      <c r="O12" s="6">
        <v>27</v>
      </c>
      <c r="P12" s="6">
        <f t="shared" si="0"/>
        <v>27</v>
      </c>
    </row>
    <row r="13" spans="1:16" x14ac:dyDescent="0.3">
      <c r="A13" s="6" t="s">
        <v>21</v>
      </c>
      <c r="B13" s="6" t="s">
        <v>22</v>
      </c>
      <c r="C13" s="6" t="s">
        <v>9</v>
      </c>
      <c r="D13" s="6" t="s">
        <v>10</v>
      </c>
      <c r="E13" s="6"/>
      <c r="F13" s="6"/>
      <c r="G13" s="6"/>
      <c r="H13" s="6"/>
      <c r="I13" s="6"/>
      <c r="J13" s="6"/>
      <c r="K13" s="6">
        <v>1</v>
      </c>
      <c r="L13" s="6"/>
      <c r="M13" s="6"/>
      <c r="N13" s="6"/>
      <c r="O13" s="6">
        <v>1</v>
      </c>
      <c r="P13" s="6">
        <f t="shared" si="0"/>
        <v>1</v>
      </c>
    </row>
    <row r="14" spans="1:16" x14ac:dyDescent="0.3">
      <c r="A14" s="6" t="s">
        <v>23</v>
      </c>
      <c r="B14" s="6" t="s">
        <v>24</v>
      </c>
      <c r="C14" s="6" t="s">
        <v>9</v>
      </c>
      <c r="D14" s="6" t="s">
        <v>10</v>
      </c>
      <c r="E14" s="6">
        <v>20</v>
      </c>
      <c r="F14" s="6">
        <v>2</v>
      </c>
      <c r="G14" s="6">
        <v>2</v>
      </c>
      <c r="H14" s="6">
        <v>2</v>
      </c>
      <c r="I14" s="6">
        <v>1</v>
      </c>
      <c r="J14" s="6">
        <v>1</v>
      </c>
      <c r="K14" s="6"/>
      <c r="L14" s="6"/>
      <c r="M14" s="6"/>
      <c r="N14" s="6"/>
      <c r="O14" s="6">
        <v>28</v>
      </c>
      <c r="P14" s="6">
        <f t="shared" si="0"/>
        <v>28</v>
      </c>
    </row>
    <row r="15" spans="1:16" x14ac:dyDescent="0.3">
      <c r="A15" s="6" t="s">
        <v>25</v>
      </c>
      <c r="B15" s="6" t="s">
        <v>26</v>
      </c>
      <c r="C15" s="6" t="s">
        <v>9</v>
      </c>
      <c r="D15" s="6" t="s">
        <v>10</v>
      </c>
      <c r="E15" s="6">
        <v>9</v>
      </c>
      <c r="F15" s="6">
        <v>4</v>
      </c>
      <c r="G15" s="6">
        <v>6</v>
      </c>
      <c r="H15" s="6">
        <v>4</v>
      </c>
      <c r="I15" s="6">
        <v>1</v>
      </c>
      <c r="J15" s="6">
        <v>2</v>
      </c>
      <c r="K15" s="6"/>
      <c r="L15" s="6"/>
      <c r="M15" s="6"/>
      <c r="N15" s="6"/>
      <c r="O15" s="6">
        <v>26</v>
      </c>
      <c r="P15" s="6">
        <f t="shared" si="0"/>
        <v>26</v>
      </c>
    </row>
    <row r="16" spans="1:16" x14ac:dyDescent="0.3">
      <c r="A16" s="6" t="s">
        <v>27</v>
      </c>
      <c r="B16" s="6" t="s">
        <v>28</v>
      </c>
      <c r="C16" s="6" t="s">
        <v>9</v>
      </c>
      <c r="D16" s="6" t="s">
        <v>10</v>
      </c>
      <c r="E16" s="6">
        <v>1</v>
      </c>
      <c r="F16" s="6">
        <v>3</v>
      </c>
      <c r="G16" s="6">
        <v>14</v>
      </c>
      <c r="H16" s="6">
        <v>4</v>
      </c>
      <c r="I16" s="6">
        <v>4</v>
      </c>
      <c r="J16" s="6">
        <v>1</v>
      </c>
      <c r="K16" s="6"/>
      <c r="L16" s="6"/>
      <c r="M16" s="6"/>
      <c r="N16" s="6"/>
      <c r="O16" s="6">
        <v>27</v>
      </c>
      <c r="P16" s="6">
        <f t="shared" si="0"/>
        <v>27</v>
      </c>
    </row>
    <row r="17" spans="1:16" x14ac:dyDescent="0.3">
      <c r="A17" s="6" t="s">
        <v>29</v>
      </c>
      <c r="B17" s="6" t="s">
        <v>30</v>
      </c>
      <c r="C17" s="6" t="s">
        <v>9</v>
      </c>
      <c r="D17" s="6" t="s">
        <v>10</v>
      </c>
      <c r="E17" s="6">
        <v>10</v>
      </c>
      <c r="F17" s="6">
        <v>5</v>
      </c>
      <c r="G17" s="6">
        <v>5</v>
      </c>
      <c r="H17" s="6">
        <v>6</v>
      </c>
      <c r="I17" s="6">
        <v>1</v>
      </c>
      <c r="J17" s="6"/>
      <c r="K17" s="6"/>
      <c r="L17" s="6"/>
      <c r="M17" s="6"/>
      <c r="N17" s="6"/>
      <c r="O17" s="6">
        <v>27</v>
      </c>
      <c r="P17" s="6">
        <f t="shared" si="0"/>
        <v>27</v>
      </c>
    </row>
    <row r="18" spans="1:16" x14ac:dyDescent="0.3">
      <c r="A18" s="6" t="s">
        <v>31</v>
      </c>
      <c r="B18" s="6" t="s">
        <v>32</v>
      </c>
      <c r="C18" s="6" t="s">
        <v>9</v>
      </c>
      <c r="D18" s="6" t="s">
        <v>10</v>
      </c>
      <c r="E18" s="6">
        <v>6</v>
      </c>
      <c r="F18" s="6">
        <v>6</v>
      </c>
      <c r="G18" s="6">
        <v>1</v>
      </c>
      <c r="H18" s="6">
        <v>2</v>
      </c>
      <c r="I18" s="6">
        <v>8</v>
      </c>
      <c r="J18" s="6">
        <v>3</v>
      </c>
      <c r="K18" s="6">
        <v>2</v>
      </c>
      <c r="L18" s="6"/>
      <c r="M18" s="6"/>
      <c r="N18" s="6"/>
      <c r="O18" s="6">
        <v>28</v>
      </c>
      <c r="P18" s="6">
        <f t="shared" si="0"/>
        <v>28</v>
      </c>
    </row>
    <row r="19" spans="1:16" x14ac:dyDescent="0.3">
      <c r="A19" s="6" t="s">
        <v>33</v>
      </c>
      <c r="B19" s="6" t="s">
        <v>34</v>
      </c>
      <c r="C19" s="6" t="s">
        <v>9</v>
      </c>
      <c r="D19" s="6" t="s">
        <v>10</v>
      </c>
      <c r="E19" s="6">
        <v>3</v>
      </c>
      <c r="F19" s="6"/>
      <c r="G19" s="6"/>
      <c r="H19" s="6">
        <v>2</v>
      </c>
      <c r="I19" s="6"/>
      <c r="J19" s="6">
        <v>5</v>
      </c>
      <c r="K19" s="6">
        <v>3</v>
      </c>
      <c r="L19" s="6">
        <v>13</v>
      </c>
      <c r="M19" s="6"/>
      <c r="N19" s="6"/>
      <c r="O19" s="6">
        <v>26</v>
      </c>
      <c r="P19" s="6">
        <f t="shared" si="0"/>
        <v>13</v>
      </c>
    </row>
    <row r="20" spans="1:16" x14ac:dyDescent="0.3">
      <c r="A20" s="6" t="s">
        <v>35</v>
      </c>
      <c r="B20" s="6" t="s">
        <v>36</v>
      </c>
      <c r="C20" s="6" t="s">
        <v>9</v>
      </c>
      <c r="D20" s="6" t="s">
        <v>10</v>
      </c>
      <c r="E20" s="6">
        <v>21</v>
      </c>
      <c r="F20" s="6">
        <v>4</v>
      </c>
      <c r="G20" s="6">
        <v>2</v>
      </c>
      <c r="H20" s="6"/>
      <c r="I20" s="6"/>
      <c r="J20" s="6"/>
      <c r="K20" s="6"/>
      <c r="L20" s="6"/>
      <c r="M20" s="6"/>
      <c r="N20" s="6"/>
      <c r="O20" s="6">
        <v>27</v>
      </c>
      <c r="P20" s="6">
        <f t="shared" si="0"/>
        <v>27</v>
      </c>
    </row>
    <row r="21" spans="1:16" x14ac:dyDescent="0.3">
      <c r="A21" s="6" t="s">
        <v>37</v>
      </c>
      <c r="B21" s="6" t="s">
        <v>38</v>
      </c>
      <c r="C21" s="6" t="s">
        <v>9</v>
      </c>
      <c r="D21" s="6" t="s">
        <v>10</v>
      </c>
      <c r="E21" s="6">
        <v>23</v>
      </c>
      <c r="F21" s="6">
        <v>2</v>
      </c>
      <c r="G21" s="6">
        <v>1</v>
      </c>
      <c r="H21" s="6"/>
      <c r="I21" s="6"/>
      <c r="J21" s="6"/>
      <c r="K21" s="6"/>
      <c r="L21" s="6"/>
      <c r="M21" s="6"/>
      <c r="N21" s="6"/>
      <c r="O21" s="6">
        <v>26</v>
      </c>
      <c r="P21" s="6">
        <f t="shared" si="0"/>
        <v>26</v>
      </c>
    </row>
    <row r="22" spans="1:16" x14ac:dyDescent="0.3">
      <c r="A22" s="6" t="s">
        <v>39</v>
      </c>
      <c r="B22" s="6" t="s">
        <v>40</v>
      </c>
      <c r="C22" s="6" t="s">
        <v>9</v>
      </c>
      <c r="D22" s="6" t="s">
        <v>10</v>
      </c>
      <c r="E22" s="6">
        <v>4</v>
      </c>
      <c r="F22" s="6">
        <v>2</v>
      </c>
      <c r="G22" s="6">
        <v>3</v>
      </c>
      <c r="H22" s="6">
        <v>4</v>
      </c>
      <c r="I22" s="6">
        <v>4</v>
      </c>
      <c r="J22" s="6">
        <v>14</v>
      </c>
      <c r="K22" s="6">
        <v>1</v>
      </c>
      <c r="L22" s="6">
        <v>1</v>
      </c>
      <c r="M22" s="6"/>
      <c r="N22" s="6"/>
      <c r="O22" s="6">
        <v>33</v>
      </c>
      <c r="P22" s="6">
        <f t="shared" si="0"/>
        <v>32</v>
      </c>
    </row>
    <row r="23" spans="1:16" x14ac:dyDescent="0.3">
      <c r="A23" s="6" t="s">
        <v>41</v>
      </c>
      <c r="B23" s="6" t="s">
        <v>42</v>
      </c>
      <c r="C23" s="6" t="s">
        <v>9</v>
      </c>
      <c r="D23" s="6" t="s">
        <v>10</v>
      </c>
      <c r="E23" s="6">
        <v>5</v>
      </c>
      <c r="F23" s="6">
        <v>9</v>
      </c>
      <c r="G23" s="6">
        <v>4</v>
      </c>
      <c r="H23" s="6">
        <v>6</v>
      </c>
      <c r="I23" s="6">
        <v>2</v>
      </c>
      <c r="J23" s="6">
        <v>1</v>
      </c>
      <c r="K23" s="6"/>
      <c r="L23" s="6">
        <v>1</v>
      </c>
      <c r="M23" s="6"/>
      <c r="N23" s="6"/>
      <c r="O23" s="6">
        <v>28</v>
      </c>
      <c r="P23" s="6">
        <f t="shared" si="0"/>
        <v>27</v>
      </c>
    </row>
    <row r="24" spans="1:16" x14ac:dyDescent="0.3">
      <c r="A24" s="6" t="s">
        <v>43</v>
      </c>
      <c r="B24" s="6" t="s">
        <v>44</v>
      </c>
      <c r="C24" s="6" t="s">
        <v>9</v>
      </c>
      <c r="D24" s="6" t="s">
        <v>10</v>
      </c>
      <c r="E24" s="6">
        <v>2</v>
      </c>
      <c r="F24" s="6">
        <v>3</v>
      </c>
      <c r="G24" s="6">
        <v>2</v>
      </c>
      <c r="H24" s="6">
        <v>4</v>
      </c>
      <c r="I24" s="6">
        <v>2</v>
      </c>
      <c r="J24" s="6">
        <v>2</v>
      </c>
      <c r="K24" s="6">
        <v>7</v>
      </c>
      <c r="L24" s="6">
        <v>4</v>
      </c>
      <c r="M24" s="6"/>
      <c r="N24" s="6"/>
      <c r="O24" s="6">
        <v>26</v>
      </c>
      <c r="P24" s="6">
        <f t="shared" si="0"/>
        <v>22</v>
      </c>
    </row>
    <row r="25" spans="1:16" x14ac:dyDescent="0.3">
      <c r="A25" s="6" t="s">
        <v>45</v>
      </c>
      <c r="B25" s="6" t="s">
        <v>46</v>
      </c>
      <c r="C25" s="6" t="s">
        <v>9</v>
      </c>
      <c r="D25" s="6" t="s">
        <v>10</v>
      </c>
      <c r="E25" s="6"/>
      <c r="F25" s="6">
        <v>2</v>
      </c>
      <c r="G25" s="6">
        <v>8</v>
      </c>
      <c r="H25" s="6">
        <v>7</v>
      </c>
      <c r="I25" s="6">
        <v>8</v>
      </c>
      <c r="J25" s="6">
        <v>2</v>
      </c>
      <c r="K25" s="6"/>
      <c r="L25" s="6"/>
      <c r="M25" s="6"/>
      <c r="N25" s="6"/>
      <c r="O25" s="6">
        <v>27</v>
      </c>
      <c r="P25" s="6">
        <f t="shared" si="0"/>
        <v>27</v>
      </c>
    </row>
    <row r="26" spans="1:16" x14ac:dyDescent="0.3">
      <c r="A26" s="6" t="s">
        <v>47</v>
      </c>
      <c r="B26" s="6" t="s">
        <v>48</v>
      </c>
      <c r="C26" s="6" t="s">
        <v>9</v>
      </c>
      <c r="D26" s="6" t="s">
        <v>10</v>
      </c>
      <c r="E26" s="6">
        <v>6</v>
      </c>
      <c r="F26" s="6">
        <v>3</v>
      </c>
      <c r="G26" s="6">
        <v>6</v>
      </c>
      <c r="H26" s="6">
        <v>6</v>
      </c>
      <c r="I26" s="6">
        <v>4</v>
      </c>
      <c r="J26" s="6">
        <v>2</v>
      </c>
      <c r="K26" s="6">
        <v>1</v>
      </c>
      <c r="L26" s="6"/>
      <c r="M26" s="6"/>
      <c r="N26" s="6"/>
      <c r="O26" s="6">
        <v>28</v>
      </c>
      <c r="P26" s="6">
        <f t="shared" si="0"/>
        <v>28</v>
      </c>
    </row>
    <row r="27" spans="1:16" x14ac:dyDescent="0.3">
      <c r="A27" s="6" t="s">
        <v>49</v>
      </c>
      <c r="B27" s="6" t="s">
        <v>50</v>
      </c>
      <c r="C27" s="6" t="s">
        <v>9</v>
      </c>
      <c r="D27" s="6" t="s">
        <v>10</v>
      </c>
      <c r="E27" s="6"/>
      <c r="F27" s="6"/>
      <c r="G27" s="6"/>
      <c r="H27" s="6"/>
      <c r="I27" s="6"/>
      <c r="J27" s="6"/>
      <c r="K27" s="6"/>
      <c r="L27" s="6"/>
      <c r="M27" s="6"/>
      <c r="N27" s="6">
        <v>27</v>
      </c>
      <c r="O27" s="6">
        <v>27</v>
      </c>
      <c r="P27" s="6">
        <f t="shared" si="0"/>
        <v>27</v>
      </c>
    </row>
    <row r="28" spans="1:16" x14ac:dyDescent="0.3">
      <c r="A28" s="6" t="s">
        <v>51</v>
      </c>
      <c r="B28" s="6" t="s">
        <v>52</v>
      </c>
      <c r="C28" s="6" t="s">
        <v>9</v>
      </c>
      <c r="D28" s="6" t="s">
        <v>10</v>
      </c>
      <c r="E28" s="6"/>
      <c r="F28" s="6"/>
      <c r="G28" s="6"/>
      <c r="H28" s="6"/>
      <c r="I28" s="6"/>
      <c r="J28" s="6"/>
      <c r="K28" s="6"/>
      <c r="L28" s="6"/>
      <c r="M28" s="6">
        <v>3</v>
      </c>
      <c r="N28" s="6">
        <v>1</v>
      </c>
      <c r="O28" s="6">
        <v>4</v>
      </c>
      <c r="P28" s="6">
        <f t="shared" si="0"/>
        <v>1</v>
      </c>
    </row>
    <row r="29" spans="1:16" x14ac:dyDescent="0.3">
      <c r="A29" s="6" t="s">
        <v>53</v>
      </c>
      <c r="B29" s="6" t="s">
        <v>54</v>
      </c>
      <c r="C29" s="6" t="s">
        <v>9</v>
      </c>
      <c r="D29" s="6" t="s">
        <v>10</v>
      </c>
      <c r="E29" s="6"/>
      <c r="F29" s="6"/>
      <c r="G29" s="6"/>
      <c r="H29" s="6"/>
      <c r="I29" s="6"/>
      <c r="J29" s="6"/>
      <c r="K29" s="6"/>
      <c r="L29" s="6"/>
      <c r="M29" s="6"/>
      <c r="N29" s="6">
        <v>28</v>
      </c>
      <c r="O29" s="6">
        <v>28</v>
      </c>
      <c r="P29" s="6">
        <f t="shared" si="0"/>
        <v>28</v>
      </c>
    </row>
    <row r="30" spans="1:16" x14ac:dyDescent="0.3">
      <c r="A30" s="6" t="s">
        <v>55</v>
      </c>
      <c r="B30" s="6" t="s">
        <v>56</v>
      </c>
      <c r="C30" s="6" t="s">
        <v>9</v>
      </c>
      <c r="D30" s="6" t="s">
        <v>10</v>
      </c>
      <c r="E30" s="6"/>
      <c r="F30" s="6"/>
      <c r="G30" s="6"/>
      <c r="H30" s="6"/>
      <c r="I30" s="6"/>
      <c r="J30" s="6"/>
      <c r="K30" s="6"/>
      <c r="L30" s="6"/>
      <c r="M30" s="6"/>
      <c r="N30" s="6">
        <v>26</v>
      </c>
      <c r="O30" s="6">
        <v>26</v>
      </c>
      <c r="P30" s="6">
        <f t="shared" si="0"/>
        <v>26</v>
      </c>
    </row>
    <row r="31" spans="1:16" x14ac:dyDescent="0.3">
      <c r="A31" s="6" t="s">
        <v>57</v>
      </c>
      <c r="B31" s="6" t="s">
        <v>58</v>
      </c>
      <c r="C31" s="6" t="s">
        <v>9</v>
      </c>
      <c r="D31" s="6" t="s">
        <v>10</v>
      </c>
      <c r="E31" s="6">
        <v>6</v>
      </c>
      <c r="F31" s="6">
        <v>10</v>
      </c>
      <c r="G31" s="6">
        <v>8</v>
      </c>
      <c r="H31" s="6">
        <v>2</v>
      </c>
      <c r="I31" s="6">
        <v>1</v>
      </c>
      <c r="J31" s="6"/>
      <c r="K31" s="6"/>
      <c r="L31" s="6"/>
      <c r="M31" s="6"/>
      <c r="N31" s="6"/>
      <c r="O31" s="6">
        <v>27</v>
      </c>
      <c r="P31" s="6">
        <f t="shared" si="0"/>
        <v>27</v>
      </c>
    </row>
    <row r="32" spans="1:16" x14ac:dyDescent="0.3">
      <c r="A32" s="6" t="s">
        <v>59</v>
      </c>
      <c r="B32" s="6" t="s">
        <v>60</v>
      </c>
      <c r="C32" s="6" t="s">
        <v>9</v>
      </c>
      <c r="D32" s="6" t="s">
        <v>10</v>
      </c>
      <c r="E32" s="6">
        <v>4</v>
      </c>
      <c r="F32" s="6">
        <v>9</v>
      </c>
      <c r="G32" s="6">
        <v>10</v>
      </c>
      <c r="H32" s="6">
        <v>4</v>
      </c>
      <c r="I32" s="6"/>
      <c r="J32" s="6"/>
      <c r="K32" s="6"/>
      <c r="L32" s="6"/>
      <c r="M32" s="6"/>
      <c r="N32" s="6"/>
      <c r="O32" s="6">
        <v>27</v>
      </c>
      <c r="P32" s="6">
        <f t="shared" si="0"/>
        <v>27</v>
      </c>
    </row>
    <row r="33" spans="1:16" x14ac:dyDescent="0.3">
      <c r="A33" s="6" t="s">
        <v>61</v>
      </c>
      <c r="B33" s="6" t="s">
        <v>62</v>
      </c>
      <c r="C33" s="6" t="s">
        <v>9</v>
      </c>
      <c r="D33" s="6" t="s">
        <v>10</v>
      </c>
      <c r="E33" s="6"/>
      <c r="F33" s="6"/>
      <c r="G33" s="6"/>
      <c r="H33" s="6"/>
      <c r="I33" s="6"/>
      <c r="J33" s="6"/>
      <c r="K33" s="6">
        <v>2</v>
      </c>
      <c r="L33" s="6"/>
      <c r="M33" s="6"/>
      <c r="N33" s="6"/>
      <c r="O33" s="6">
        <v>2</v>
      </c>
      <c r="P33" s="6">
        <f t="shared" si="0"/>
        <v>2</v>
      </c>
    </row>
    <row r="34" spans="1:16" x14ac:dyDescent="0.3">
      <c r="A34" s="6" t="s">
        <v>63</v>
      </c>
      <c r="B34" s="6" t="s">
        <v>64</v>
      </c>
      <c r="C34" s="6" t="s">
        <v>9</v>
      </c>
      <c r="D34" s="6" t="s">
        <v>10</v>
      </c>
      <c r="E34" s="6">
        <v>5</v>
      </c>
      <c r="F34" s="6"/>
      <c r="G34" s="6">
        <v>6</v>
      </c>
      <c r="H34" s="6">
        <v>2</v>
      </c>
      <c r="I34" s="6">
        <v>2</v>
      </c>
      <c r="J34" s="6">
        <v>1</v>
      </c>
      <c r="K34" s="6">
        <v>7</v>
      </c>
      <c r="L34" s="6">
        <v>4</v>
      </c>
      <c r="M34" s="6"/>
      <c r="N34" s="6"/>
      <c r="O34" s="6">
        <v>27</v>
      </c>
      <c r="P34" s="6">
        <f t="shared" si="0"/>
        <v>23</v>
      </c>
    </row>
    <row r="35" spans="1:16" x14ac:dyDescent="0.3">
      <c r="A35" s="6" t="s">
        <v>65</v>
      </c>
      <c r="B35" s="6" t="s">
        <v>66</v>
      </c>
      <c r="C35" s="6" t="s">
        <v>9</v>
      </c>
      <c r="D35" s="6" t="s">
        <v>10</v>
      </c>
      <c r="E35" s="6">
        <v>3</v>
      </c>
      <c r="F35" s="6">
        <v>3</v>
      </c>
      <c r="G35" s="6">
        <v>7</v>
      </c>
      <c r="H35" s="6">
        <v>2</v>
      </c>
      <c r="I35" s="6">
        <v>3</v>
      </c>
      <c r="J35" s="6">
        <v>2</v>
      </c>
      <c r="K35" s="6">
        <v>5</v>
      </c>
      <c r="L35" s="6">
        <v>1</v>
      </c>
      <c r="M35" s="6"/>
      <c r="N35" s="6"/>
      <c r="O35" s="6">
        <v>26</v>
      </c>
      <c r="P35" s="6">
        <f t="shared" si="0"/>
        <v>25</v>
      </c>
    </row>
    <row r="36" spans="1:16" x14ac:dyDescent="0.3">
      <c r="A36" s="6" t="s">
        <v>67</v>
      </c>
      <c r="B36" s="6" t="s">
        <v>68</v>
      </c>
      <c r="C36" s="6" t="s">
        <v>9</v>
      </c>
      <c r="D36" s="6" t="s">
        <v>10</v>
      </c>
      <c r="E36" s="6">
        <v>11</v>
      </c>
      <c r="F36" s="6">
        <v>5</v>
      </c>
      <c r="G36" s="6">
        <v>4</v>
      </c>
      <c r="H36" s="6">
        <v>4</v>
      </c>
      <c r="I36" s="6">
        <v>3</v>
      </c>
      <c r="J36" s="6">
        <v>1</v>
      </c>
      <c r="K36" s="6"/>
      <c r="L36" s="6"/>
      <c r="M36" s="6"/>
      <c r="N36" s="6"/>
      <c r="O36" s="6">
        <v>28</v>
      </c>
      <c r="P36" s="6">
        <f t="shared" si="0"/>
        <v>28</v>
      </c>
    </row>
    <row r="37" spans="1:16" x14ac:dyDescent="0.3">
      <c r="A37" s="6" t="s">
        <v>69</v>
      </c>
      <c r="B37" s="6" t="s">
        <v>70</v>
      </c>
      <c r="C37" s="6" t="s">
        <v>9</v>
      </c>
      <c r="D37" s="6" t="s">
        <v>10</v>
      </c>
      <c r="E37" s="6">
        <v>14</v>
      </c>
      <c r="F37" s="6">
        <v>4</v>
      </c>
      <c r="G37" s="6">
        <v>3</v>
      </c>
      <c r="H37" s="6">
        <v>3</v>
      </c>
      <c r="I37" s="6">
        <v>3</v>
      </c>
      <c r="J37" s="6">
        <v>1</v>
      </c>
      <c r="K37" s="6"/>
      <c r="L37" s="6"/>
      <c r="M37" s="6"/>
      <c r="N37" s="6"/>
      <c r="O37" s="6">
        <v>28</v>
      </c>
      <c r="P37" s="6">
        <f t="shared" si="0"/>
        <v>28</v>
      </c>
    </row>
    <row r="38" spans="1:16" x14ac:dyDescent="0.3">
      <c r="A38" s="6" t="s">
        <v>71</v>
      </c>
      <c r="B38" s="6" t="s">
        <v>72</v>
      </c>
      <c r="C38" s="6" t="s">
        <v>9</v>
      </c>
      <c r="D38" s="6" t="s">
        <v>10</v>
      </c>
      <c r="E38" s="6"/>
      <c r="F38" s="6"/>
      <c r="G38" s="6"/>
      <c r="H38" s="6"/>
      <c r="I38" s="6"/>
      <c r="J38" s="6"/>
      <c r="K38" s="6">
        <v>1</v>
      </c>
      <c r="L38" s="6"/>
      <c r="M38" s="6"/>
      <c r="N38" s="6"/>
      <c r="O38" s="6">
        <v>1</v>
      </c>
      <c r="P38" s="6">
        <f t="shared" si="0"/>
        <v>1</v>
      </c>
    </row>
    <row r="39" spans="1:16" x14ac:dyDescent="0.3">
      <c r="A39" s="6" t="s">
        <v>73</v>
      </c>
      <c r="B39" s="6" t="s">
        <v>74</v>
      </c>
      <c r="C39" s="6" t="s">
        <v>9</v>
      </c>
      <c r="D39" s="6" t="s">
        <v>10</v>
      </c>
      <c r="E39" s="6">
        <v>5</v>
      </c>
      <c r="F39" s="6">
        <v>8</v>
      </c>
      <c r="G39" s="6">
        <v>5</v>
      </c>
      <c r="H39" s="6">
        <v>4</v>
      </c>
      <c r="I39" s="6">
        <v>2</v>
      </c>
      <c r="J39" s="6">
        <v>2</v>
      </c>
      <c r="K39" s="6"/>
      <c r="L39" s="6"/>
      <c r="M39" s="6"/>
      <c r="N39" s="6"/>
      <c r="O39" s="6">
        <v>26</v>
      </c>
      <c r="P39" s="6">
        <f t="shared" si="0"/>
        <v>26</v>
      </c>
    </row>
    <row r="40" spans="1:16" x14ac:dyDescent="0.3">
      <c r="A40" s="6" t="s">
        <v>75</v>
      </c>
      <c r="B40" s="6" t="s">
        <v>76</v>
      </c>
      <c r="C40" s="6" t="s">
        <v>9</v>
      </c>
      <c r="D40" s="6" t="s">
        <v>10</v>
      </c>
      <c r="E40" s="6"/>
      <c r="F40" s="6">
        <v>2</v>
      </c>
      <c r="G40" s="6">
        <v>3</v>
      </c>
      <c r="H40" s="6"/>
      <c r="I40" s="6">
        <v>3</v>
      </c>
      <c r="J40" s="6">
        <v>6</v>
      </c>
      <c r="K40" s="6">
        <v>4</v>
      </c>
      <c r="L40" s="6"/>
      <c r="M40" s="6"/>
      <c r="N40" s="6"/>
      <c r="O40" s="6">
        <v>18</v>
      </c>
      <c r="P40" s="6">
        <f t="shared" si="0"/>
        <v>18</v>
      </c>
    </row>
    <row r="41" spans="1:16" x14ac:dyDescent="0.3">
      <c r="A41" s="6" t="s">
        <v>77</v>
      </c>
      <c r="B41" s="6" t="s">
        <v>78</v>
      </c>
      <c r="C41" s="6" t="s">
        <v>9</v>
      </c>
      <c r="D41" s="6" t="s">
        <v>10</v>
      </c>
      <c r="E41" s="6"/>
      <c r="F41" s="6">
        <v>1</v>
      </c>
      <c r="G41" s="6">
        <v>3</v>
      </c>
      <c r="H41" s="6">
        <v>2</v>
      </c>
      <c r="I41" s="6"/>
      <c r="J41" s="6">
        <v>3</v>
      </c>
      <c r="K41" s="6">
        <v>7</v>
      </c>
      <c r="L41" s="6">
        <v>5</v>
      </c>
      <c r="M41" s="6"/>
      <c r="N41" s="6"/>
      <c r="O41" s="6">
        <v>21</v>
      </c>
      <c r="P41" s="6">
        <f t="shared" si="0"/>
        <v>16</v>
      </c>
    </row>
    <row r="42" spans="1:16" x14ac:dyDescent="0.3">
      <c r="A42" s="6" t="s">
        <v>79</v>
      </c>
      <c r="B42" s="6" t="s">
        <v>80</v>
      </c>
      <c r="C42" s="6" t="s">
        <v>9</v>
      </c>
      <c r="D42" s="6" t="s">
        <v>10</v>
      </c>
      <c r="E42" s="6">
        <v>2</v>
      </c>
      <c r="F42" s="6">
        <v>4</v>
      </c>
      <c r="G42" s="6">
        <v>4</v>
      </c>
      <c r="H42" s="6">
        <v>1</v>
      </c>
      <c r="I42" s="6">
        <v>3</v>
      </c>
      <c r="J42" s="6">
        <v>2</v>
      </c>
      <c r="K42" s="6">
        <v>3</v>
      </c>
      <c r="L42" s="6">
        <v>5</v>
      </c>
      <c r="M42" s="6"/>
      <c r="N42" s="6"/>
      <c r="O42" s="6">
        <v>24</v>
      </c>
      <c r="P42" s="6">
        <f t="shared" si="0"/>
        <v>19</v>
      </c>
    </row>
    <row r="43" spans="1:16" x14ac:dyDescent="0.3">
      <c r="A43" s="6" t="s">
        <v>81</v>
      </c>
      <c r="B43" s="6" t="s">
        <v>82</v>
      </c>
      <c r="C43" s="6" t="s">
        <v>9</v>
      </c>
      <c r="D43" s="6" t="s">
        <v>10</v>
      </c>
      <c r="E43" s="6"/>
      <c r="F43" s="6"/>
      <c r="G43" s="6"/>
      <c r="H43" s="6"/>
      <c r="I43" s="6"/>
      <c r="J43" s="6"/>
      <c r="K43" s="6">
        <v>2</v>
      </c>
      <c r="L43" s="6"/>
      <c r="M43" s="6"/>
      <c r="N43" s="6"/>
      <c r="O43" s="6">
        <v>2</v>
      </c>
      <c r="P43" s="6">
        <f t="shared" si="0"/>
        <v>2</v>
      </c>
    </row>
    <row r="44" spans="1:16" x14ac:dyDescent="0.3">
      <c r="A44" s="6" t="s">
        <v>83</v>
      </c>
      <c r="B44" s="6" t="s">
        <v>84</v>
      </c>
      <c r="C44" s="6" t="s">
        <v>9</v>
      </c>
      <c r="D44" s="6" t="s">
        <v>10</v>
      </c>
      <c r="E44" s="6">
        <v>3</v>
      </c>
      <c r="F44" s="6">
        <v>6</v>
      </c>
      <c r="G44" s="6">
        <v>1</v>
      </c>
      <c r="H44" s="6">
        <v>5</v>
      </c>
      <c r="I44" s="6">
        <v>2</v>
      </c>
      <c r="J44" s="6">
        <v>2</v>
      </c>
      <c r="K44" s="6">
        <v>2</v>
      </c>
      <c r="L44" s="6"/>
      <c r="M44" s="6"/>
      <c r="N44" s="6"/>
      <c r="O44" s="6">
        <v>21</v>
      </c>
      <c r="P44" s="6">
        <f t="shared" si="0"/>
        <v>21</v>
      </c>
    </row>
    <row r="45" spans="1:16" x14ac:dyDescent="0.3">
      <c r="A45" s="6" t="s">
        <v>85</v>
      </c>
      <c r="B45" s="6" t="s">
        <v>86</v>
      </c>
      <c r="C45" s="6" t="s">
        <v>9</v>
      </c>
      <c r="D45" s="6" t="s">
        <v>10</v>
      </c>
      <c r="E45" s="6">
        <v>7</v>
      </c>
      <c r="F45" s="6"/>
      <c r="G45" s="6"/>
      <c r="H45" s="6"/>
      <c r="I45" s="6"/>
      <c r="J45" s="6"/>
      <c r="K45" s="6"/>
      <c r="L45" s="6"/>
      <c r="M45" s="6"/>
      <c r="N45" s="6"/>
      <c r="O45" s="6">
        <v>7</v>
      </c>
      <c r="P45" s="6">
        <f t="shared" si="0"/>
        <v>7</v>
      </c>
    </row>
    <row r="46" spans="1:16" x14ac:dyDescent="0.3">
      <c r="A46" s="6" t="s">
        <v>87</v>
      </c>
      <c r="B46" s="6" t="s">
        <v>88</v>
      </c>
      <c r="C46" s="6" t="s">
        <v>9</v>
      </c>
      <c r="D46" s="6" t="s">
        <v>10</v>
      </c>
      <c r="E46" s="6">
        <v>8</v>
      </c>
      <c r="F46" s="6"/>
      <c r="G46" s="6"/>
      <c r="H46" s="6"/>
      <c r="I46" s="6"/>
      <c r="J46" s="6"/>
      <c r="K46" s="6"/>
      <c r="L46" s="6"/>
      <c r="M46" s="6"/>
      <c r="N46" s="6"/>
      <c r="O46" s="6">
        <v>8</v>
      </c>
      <c r="P46" s="6">
        <f t="shared" si="0"/>
        <v>8</v>
      </c>
    </row>
    <row r="47" spans="1:16" x14ac:dyDescent="0.3">
      <c r="A47" s="6" t="s">
        <v>89</v>
      </c>
      <c r="B47" s="6" t="s">
        <v>90</v>
      </c>
      <c r="C47" s="6" t="s">
        <v>9</v>
      </c>
      <c r="D47" s="6" t="s">
        <v>10</v>
      </c>
      <c r="E47" s="6">
        <v>1</v>
      </c>
      <c r="F47" s="6"/>
      <c r="G47" s="6">
        <v>3</v>
      </c>
      <c r="H47" s="6"/>
      <c r="I47" s="6">
        <v>3</v>
      </c>
      <c r="J47" s="6"/>
      <c r="K47" s="6"/>
      <c r="L47" s="6"/>
      <c r="M47" s="6"/>
      <c r="N47" s="6"/>
      <c r="O47" s="6">
        <v>7</v>
      </c>
      <c r="P47" s="6">
        <f t="shared" si="0"/>
        <v>7</v>
      </c>
    </row>
    <row r="48" spans="1:16" x14ac:dyDescent="0.3">
      <c r="A48" s="6" t="s">
        <v>91</v>
      </c>
      <c r="B48" s="6" t="s">
        <v>92</v>
      </c>
      <c r="C48" s="6" t="s">
        <v>9</v>
      </c>
      <c r="D48" s="6" t="s">
        <v>10</v>
      </c>
      <c r="E48" s="6">
        <v>4</v>
      </c>
      <c r="F48" s="6">
        <v>3</v>
      </c>
      <c r="G48" s="6">
        <v>1</v>
      </c>
      <c r="H48" s="6"/>
      <c r="I48" s="6"/>
      <c r="J48" s="6"/>
      <c r="K48" s="6"/>
      <c r="L48" s="6"/>
      <c r="M48" s="6"/>
      <c r="N48" s="6"/>
      <c r="O48" s="6">
        <v>8</v>
      </c>
      <c r="P48" s="6">
        <f t="shared" si="0"/>
        <v>8</v>
      </c>
    </row>
    <row r="49" spans="1:16" x14ac:dyDescent="0.3">
      <c r="A49" s="6" t="s">
        <v>93</v>
      </c>
      <c r="B49" s="6" t="s">
        <v>94</v>
      </c>
      <c r="C49" s="6" t="s">
        <v>9</v>
      </c>
      <c r="D49" s="6" t="s">
        <v>10</v>
      </c>
      <c r="E49" s="6"/>
      <c r="F49" s="6">
        <v>15</v>
      </c>
      <c r="G49" s="6">
        <v>7</v>
      </c>
      <c r="H49" s="6">
        <v>5</v>
      </c>
      <c r="I49" s="6"/>
      <c r="J49" s="6"/>
      <c r="K49" s="6"/>
      <c r="L49" s="6"/>
      <c r="M49" s="6"/>
      <c r="N49" s="6"/>
      <c r="O49" s="6">
        <v>27</v>
      </c>
      <c r="P49" s="6">
        <f t="shared" si="0"/>
        <v>27</v>
      </c>
    </row>
    <row r="50" spans="1:16" x14ac:dyDescent="0.3">
      <c r="A50" s="6" t="s">
        <v>95</v>
      </c>
      <c r="B50" s="6" t="s">
        <v>96</v>
      </c>
      <c r="C50" s="6" t="s">
        <v>9</v>
      </c>
      <c r="D50" s="6" t="s">
        <v>10</v>
      </c>
      <c r="E50" s="6"/>
      <c r="F50" s="6">
        <v>18</v>
      </c>
      <c r="G50" s="6">
        <v>5</v>
      </c>
      <c r="H50" s="6"/>
      <c r="I50" s="6"/>
      <c r="J50" s="6">
        <v>5</v>
      </c>
      <c r="K50" s="6"/>
      <c r="L50" s="6"/>
      <c r="M50" s="6"/>
      <c r="N50" s="6"/>
      <c r="O50" s="6">
        <v>28</v>
      </c>
      <c r="P50" s="6">
        <f t="shared" si="0"/>
        <v>28</v>
      </c>
    </row>
    <row r="51" spans="1:16" x14ac:dyDescent="0.3">
      <c r="A51" s="6" t="s">
        <v>6</v>
      </c>
      <c r="B51" s="6"/>
      <c r="C51" s="6"/>
      <c r="D51" s="6"/>
      <c r="E51" s="6">
        <v>272</v>
      </c>
      <c r="F51" s="6">
        <v>159</v>
      </c>
      <c r="G51" s="6">
        <v>149</v>
      </c>
      <c r="H51" s="6">
        <v>93</v>
      </c>
      <c r="I51" s="6">
        <v>65</v>
      </c>
      <c r="J51" s="6">
        <v>59</v>
      </c>
      <c r="K51" s="6">
        <v>50</v>
      </c>
      <c r="L51" s="6">
        <v>34</v>
      </c>
      <c r="M51" s="6">
        <v>3</v>
      </c>
      <c r="N51" s="6">
        <v>82</v>
      </c>
      <c r="O51" s="6">
        <v>966</v>
      </c>
      <c r="P51" s="6">
        <f t="shared" si="0"/>
        <v>929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69"/>
  <sheetViews>
    <sheetView workbookViewId="0">
      <selection activeCell="F22" sqref="F22"/>
    </sheetView>
  </sheetViews>
  <sheetFormatPr defaultColWidth="8.75" defaultRowHeight="18.75" x14ac:dyDescent="0.3"/>
  <cols>
    <col min="1" max="1" width="9.375" style="4" bestFit="1" customWidth="1"/>
    <col min="2" max="2" width="31.625" style="4" bestFit="1" customWidth="1"/>
    <col min="3" max="3" width="8.5" style="4" bestFit="1" customWidth="1"/>
    <col min="4" max="4" width="8.75" style="4"/>
    <col min="5" max="11" width="6.125" style="4" bestFit="1" customWidth="1"/>
    <col min="12" max="12" width="5.25" style="4" bestFit="1" customWidth="1"/>
    <col min="13" max="13" width="4.5" style="4" bestFit="1" customWidth="1"/>
    <col min="14" max="14" width="6.125" style="4" bestFit="1" customWidth="1"/>
    <col min="15" max="15" width="8.625" style="4" bestFit="1" customWidth="1"/>
    <col min="16" max="16" width="7.25" style="4" bestFit="1" customWidth="1"/>
    <col min="17" max="16384" width="8.75" style="4"/>
  </cols>
  <sheetData>
    <row r="1" spans="1:16" x14ac:dyDescent="0.3">
      <c r="A1" s="1" t="s">
        <v>316</v>
      </c>
      <c r="B1" s="4" t="s">
        <v>0</v>
      </c>
    </row>
    <row r="2" spans="1:16" x14ac:dyDescent="0.3">
      <c r="A2" s="1" t="s">
        <v>317</v>
      </c>
      <c r="B2" s="4" t="s">
        <v>1</v>
      </c>
    </row>
    <row r="3" spans="1:16" x14ac:dyDescent="0.3">
      <c r="A3" s="1" t="s">
        <v>318</v>
      </c>
      <c r="B3" s="4" t="s">
        <v>97</v>
      </c>
    </row>
    <row r="5" spans="1:16" x14ac:dyDescent="0.3">
      <c r="A5" s="7" t="s">
        <v>319</v>
      </c>
      <c r="B5" s="7" t="s">
        <v>320</v>
      </c>
      <c r="C5" s="7" t="s">
        <v>321</v>
      </c>
      <c r="D5" s="7" t="s">
        <v>322</v>
      </c>
      <c r="E5" s="9" t="s">
        <v>3</v>
      </c>
      <c r="F5" s="9"/>
      <c r="G5" s="9"/>
      <c r="H5" s="9"/>
      <c r="I5" s="9"/>
      <c r="J5" s="9"/>
      <c r="K5" s="9"/>
      <c r="L5" s="9"/>
      <c r="M5" s="9"/>
      <c r="N5" s="9"/>
      <c r="O5" s="8" t="s">
        <v>323</v>
      </c>
      <c r="P5" s="8"/>
    </row>
    <row r="6" spans="1:16" x14ac:dyDescent="0.3">
      <c r="A6" s="7"/>
      <c r="B6" s="7"/>
      <c r="C6" s="7"/>
      <c r="D6" s="7"/>
      <c r="E6" s="3" t="s">
        <v>326</v>
      </c>
      <c r="F6" s="3" t="s">
        <v>327</v>
      </c>
      <c r="G6" s="3" t="s">
        <v>328</v>
      </c>
      <c r="H6" s="3" t="s">
        <v>329</v>
      </c>
      <c r="I6" s="3" t="s">
        <v>330</v>
      </c>
      <c r="J6" s="3" t="s">
        <v>331</v>
      </c>
      <c r="K6" s="3" t="s">
        <v>332</v>
      </c>
      <c r="L6" s="3" t="s">
        <v>333</v>
      </c>
      <c r="M6" s="3" t="s">
        <v>4</v>
      </c>
      <c r="N6" s="3" t="s">
        <v>5</v>
      </c>
      <c r="O6" s="2" t="s">
        <v>324</v>
      </c>
      <c r="P6" s="2" t="s">
        <v>325</v>
      </c>
    </row>
    <row r="7" spans="1:16" x14ac:dyDescent="0.3">
      <c r="A7" s="6" t="s">
        <v>7</v>
      </c>
      <c r="B7" s="6" t="s">
        <v>8</v>
      </c>
      <c r="C7" s="6" t="s">
        <v>9</v>
      </c>
      <c r="D7" s="6" t="s">
        <v>10</v>
      </c>
      <c r="E7" s="6">
        <v>52</v>
      </c>
      <c r="F7" s="6">
        <v>2</v>
      </c>
      <c r="G7" s="6">
        <v>2</v>
      </c>
      <c r="H7" s="6">
        <v>2</v>
      </c>
      <c r="I7" s="6"/>
      <c r="J7" s="6"/>
      <c r="K7" s="6"/>
      <c r="L7" s="6"/>
      <c r="M7" s="6"/>
      <c r="N7" s="6"/>
      <c r="O7" s="6">
        <v>58</v>
      </c>
      <c r="P7" s="6">
        <f>SUM(E7:K7)+N7</f>
        <v>58</v>
      </c>
    </row>
    <row r="8" spans="1:16" x14ac:dyDescent="0.3">
      <c r="A8" s="6" t="s">
        <v>11</v>
      </c>
      <c r="B8" s="6" t="s">
        <v>12</v>
      </c>
      <c r="C8" s="6" t="s">
        <v>9</v>
      </c>
      <c r="D8" s="6" t="s">
        <v>10</v>
      </c>
      <c r="E8" s="6">
        <v>62</v>
      </c>
      <c r="F8" s="6">
        <v>9</v>
      </c>
      <c r="G8" s="6">
        <v>5</v>
      </c>
      <c r="H8" s="6">
        <v>2</v>
      </c>
      <c r="I8" s="6">
        <v>3</v>
      </c>
      <c r="J8" s="6"/>
      <c r="K8" s="6"/>
      <c r="L8" s="6"/>
      <c r="M8" s="6"/>
      <c r="N8" s="6"/>
      <c r="O8" s="6">
        <v>81</v>
      </c>
      <c r="P8" s="6">
        <f t="shared" ref="P8:P69" si="0">SUM(E8:K8)+N8</f>
        <v>81</v>
      </c>
    </row>
    <row r="9" spans="1:16" x14ac:dyDescent="0.3">
      <c r="A9" s="6" t="s">
        <v>13</v>
      </c>
      <c r="B9" s="6" t="s">
        <v>14</v>
      </c>
      <c r="C9" s="6" t="s">
        <v>9</v>
      </c>
      <c r="D9" s="6" t="s">
        <v>10</v>
      </c>
      <c r="E9" s="6">
        <v>48</v>
      </c>
      <c r="F9" s="6">
        <v>2</v>
      </c>
      <c r="G9" s="6">
        <v>3</v>
      </c>
      <c r="H9" s="6"/>
      <c r="I9" s="6"/>
      <c r="J9" s="6"/>
      <c r="K9" s="6"/>
      <c r="L9" s="6"/>
      <c r="M9" s="6"/>
      <c r="N9" s="6"/>
      <c r="O9" s="6">
        <v>53</v>
      </c>
      <c r="P9" s="6">
        <f t="shared" si="0"/>
        <v>53</v>
      </c>
    </row>
    <row r="10" spans="1:16" x14ac:dyDescent="0.3">
      <c r="A10" s="6" t="s">
        <v>17</v>
      </c>
      <c r="B10" s="6" t="s">
        <v>18</v>
      </c>
      <c r="C10" s="6" t="s">
        <v>9</v>
      </c>
      <c r="D10" s="6" t="s">
        <v>10</v>
      </c>
      <c r="E10" s="6">
        <v>4</v>
      </c>
      <c r="F10" s="6">
        <v>4</v>
      </c>
      <c r="G10" s="6"/>
      <c r="H10" s="6"/>
      <c r="I10" s="6">
        <v>1</v>
      </c>
      <c r="J10" s="6"/>
      <c r="K10" s="6"/>
      <c r="L10" s="6"/>
      <c r="M10" s="6"/>
      <c r="N10" s="6"/>
      <c r="O10" s="6">
        <v>9</v>
      </c>
      <c r="P10" s="6">
        <f t="shared" si="0"/>
        <v>9</v>
      </c>
    </row>
    <row r="11" spans="1:16" x14ac:dyDescent="0.3">
      <c r="A11" s="6" t="s">
        <v>19</v>
      </c>
      <c r="B11" s="6" t="s">
        <v>20</v>
      </c>
      <c r="C11" s="6" t="s">
        <v>9</v>
      </c>
      <c r="D11" s="6" t="s">
        <v>10</v>
      </c>
      <c r="E11" s="6">
        <v>16</v>
      </c>
      <c r="F11" s="6">
        <v>8</v>
      </c>
      <c r="G11" s="6">
        <v>8</v>
      </c>
      <c r="H11" s="6">
        <v>8</v>
      </c>
      <c r="I11" s="6">
        <v>7</v>
      </c>
      <c r="J11" s="6">
        <v>4</v>
      </c>
      <c r="K11" s="6">
        <v>6</v>
      </c>
      <c r="L11" s="6">
        <v>1</v>
      </c>
      <c r="M11" s="6"/>
      <c r="N11" s="6"/>
      <c r="O11" s="6">
        <v>58</v>
      </c>
      <c r="P11" s="6">
        <f t="shared" si="0"/>
        <v>57</v>
      </c>
    </row>
    <row r="12" spans="1:16" x14ac:dyDescent="0.3">
      <c r="A12" s="6" t="s">
        <v>23</v>
      </c>
      <c r="B12" s="6" t="s">
        <v>24</v>
      </c>
      <c r="C12" s="6" t="s">
        <v>9</v>
      </c>
      <c r="D12" s="6" t="s">
        <v>10</v>
      </c>
      <c r="E12" s="6">
        <v>41</v>
      </c>
      <c r="F12" s="6">
        <v>16</v>
      </c>
      <c r="G12" s="6">
        <v>12</v>
      </c>
      <c r="H12" s="6">
        <v>5</v>
      </c>
      <c r="I12" s="6">
        <v>4</v>
      </c>
      <c r="J12" s="6">
        <v>2</v>
      </c>
      <c r="K12" s="6"/>
      <c r="L12" s="6">
        <v>1</v>
      </c>
      <c r="M12" s="6"/>
      <c r="N12" s="6"/>
      <c r="O12" s="6">
        <v>81</v>
      </c>
      <c r="P12" s="6">
        <f t="shared" si="0"/>
        <v>80</v>
      </c>
    </row>
    <row r="13" spans="1:16" x14ac:dyDescent="0.3">
      <c r="A13" s="6" t="s">
        <v>98</v>
      </c>
      <c r="B13" s="6" t="s">
        <v>99</v>
      </c>
      <c r="C13" s="6" t="s">
        <v>9</v>
      </c>
      <c r="D13" s="6" t="s">
        <v>10</v>
      </c>
      <c r="E13" s="6">
        <v>17</v>
      </c>
      <c r="F13" s="6">
        <v>4</v>
      </c>
      <c r="G13" s="6">
        <v>15</v>
      </c>
      <c r="H13" s="6">
        <v>3</v>
      </c>
      <c r="I13" s="6">
        <v>5</v>
      </c>
      <c r="J13" s="6">
        <v>2</v>
      </c>
      <c r="K13" s="6">
        <v>7</v>
      </c>
      <c r="L13" s="6"/>
      <c r="M13" s="6"/>
      <c r="N13" s="6"/>
      <c r="O13" s="6">
        <v>53</v>
      </c>
      <c r="P13" s="6">
        <f t="shared" si="0"/>
        <v>53</v>
      </c>
    </row>
    <row r="14" spans="1:16" x14ac:dyDescent="0.3">
      <c r="A14" s="6" t="s">
        <v>27</v>
      </c>
      <c r="B14" s="6" t="s">
        <v>28</v>
      </c>
      <c r="C14" s="6" t="s">
        <v>9</v>
      </c>
      <c r="D14" s="6" t="s">
        <v>10</v>
      </c>
      <c r="E14" s="6">
        <v>2</v>
      </c>
      <c r="F14" s="6">
        <v>9</v>
      </c>
      <c r="G14" s="6">
        <v>27</v>
      </c>
      <c r="H14" s="6">
        <v>10</v>
      </c>
      <c r="I14" s="6">
        <v>4</v>
      </c>
      <c r="J14" s="6">
        <v>6</v>
      </c>
      <c r="K14" s="6"/>
      <c r="L14" s="6"/>
      <c r="M14" s="6"/>
      <c r="N14" s="6"/>
      <c r="O14" s="6">
        <v>58</v>
      </c>
      <c r="P14" s="6">
        <f t="shared" si="0"/>
        <v>58</v>
      </c>
    </row>
    <row r="15" spans="1:16" x14ac:dyDescent="0.3">
      <c r="A15" s="6" t="s">
        <v>100</v>
      </c>
      <c r="B15" s="6" t="s">
        <v>101</v>
      </c>
      <c r="C15" s="6" t="s">
        <v>9</v>
      </c>
      <c r="D15" s="6" t="s">
        <v>10</v>
      </c>
      <c r="E15" s="6"/>
      <c r="F15" s="6"/>
      <c r="G15" s="6">
        <v>2</v>
      </c>
      <c r="H15" s="6">
        <v>4</v>
      </c>
      <c r="I15" s="6">
        <v>3</v>
      </c>
      <c r="J15" s="6">
        <v>1</v>
      </c>
      <c r="K15" s="6"/>
      <c r="L15" s="6"/>
      <c r="M15" s="6"/>
      <c r="N15" s="6"/>
      <c r="O15" s="6">
        <v>10</v>
      </c>
      <c r="P15" s="6">
        <f t="shared" si="0"/>
        <v>10</v>
      </c>
    </row>
    <row r="16" spans="1:16" x14ac:dyDescent="0.3">
      <c r="A16" s="6" t="s">
        <v>102</v>
      </c>
      <c r="B16" s="6" t="s">
        <v>103</v>
      </c>
      <c r="C16" s="6" t="s">
        <v>9</v>
      </c>
      <c r="D16" s="6" t="s">
        <v>10</v>
      </c>
      <c r="E16" s="6">
        <v>7</v>
      </c>
      <c r="F16" s="6">
        <v>3</v>
      </c>
      <c r="G16" s="6">
        <v>1</v>
      </c>
      <c r="H16" s="6">
        <v>1</v>
      </c>
      <c r="I16" s="6"/>
      <c r="J16" s="6"/>
      <c r="K16" s="6"/>
      <c r="L16" s="6"/>
      <c r="M16" s="6"/>
      <c r="N16" s="6"/>
      <c r="O16" s="6">
        <v>12</v>
      </c>
      <c r="P16" s="6">
        <f t="shared" si="0"/>
        <v>12</v>
      </c>
    </row>
    <row r="17" spans="1:16" x14ac:dyDescent="0.3">
      <c r="A17" s="6" t="s">
        <v>104</v>
      </c>
      <c r="B17" s="6" t="s">
        <v>105</v>
      </c>
      <c r="C17" s="6" t="s">
        <v>9</v>
      </c>
      <c r="D17" s="6" t="s">
        <v>10</v>
      </c>
      <c r="E17" s="6">
        <v>3</v>
      </c>
      <c r="F17" s="6">
        <v>6</v>
      </c>
      <c r="G17" s="6">
        <v>4</v>
      </c>
      <c r="H17" s="6">
        <v>2</v>
      </c>
      <c r="I17" s="6">
        <v>9</v>
      </c>
      <c r="J17" s="6">
        <v>3</v>
      </c>
      <c r="K17" s="6">
        <v>5</v>
      </c>
      <c r="L17" s="6"/>
      <c r="M17" s="6"/>
      <c r="N17" s="6"/>
      <c r="O17" s="6">
        <v>32</v>
      </c>
      <c r="P17" s="6">
        <f t="shared" si="0"/>
        <v>32</v>
      </c>
    </row>
    <row r="18" spans="1:16" x14ac:dyDescent="0.3">
      <c r="A18" s="6" t="s">
        <v>29</v>
      </c>
      <c r="B18" s="6" t="s">
        <v>30</v>
      </c>
      <c r="C18" s="6" t="s">
        <v>9</v>
      </c>
      <c r="D18" s="6" t="s">
        <v>10</v>
      </c>
      <c r="E18" s="6">
        <v>8</v>
      </c>
      <c r="F18" s="6">
        <v>8</v>
      </c>
      <c r="G18" s="6">
        <v>13</v>
      </c>
      <c r="H18" s="6">
        <v>18</v>
      </c>
      <c r="I18" s="6">
        <v>7</v>
      </c>
      <c r="J18" s="6">
        <v>3</v>
      </c>
      <c r="K18" s="6">
        <v>2</v>
      </c>
      <c r="L18" s="6">
        <v>2</v>
      </c>
      <c r="M18" s="6"/>
      <c r="N18" s="6"/>
      <c r="O18" s="6">
        <v>61</v>
      </c>
      <c r="P18" s="6">
        <f t="shared" si="0"/>
        <v>59</v>
      </c>
    </row>
    <row r="19" spans="1:16" x14ac:dyDescent="0.3">
      <c r="A19" s="6" t="s">
        <v>106</v>
      </c>
      <c r="B19" s="6" t="s">
        <v>107</v>
      </c>
      <c r="C19" s="6" t="s">
        <v>9</v>
      </c>
      <c r="D19" s="6" t="s">
        <v>10</v>
      </c>
      <c r="E19" s="6"/>
      <c r="F19" s="6"/>
      <c r="G19" s="6"/>
      <c r="H19" s="6"/>
      <c r="I19" s="6"/>
      <c r="J19" s="6"/>
      <c r="K19" s="6">
        <v>2</v>
      </c>
      <c r="L19" s="6">
        <v>1</v>
      </c>
      <c r="M19" s="6"/>
      <c r="N19" s="6"/>
      <c r="O19" s="6">
        <v>3</v>
      </c>
      <c r="P19" s="6">
        <f t="shared" si="0"/>
        <v>2</v>
      </c>
    </row>
    <row r="20" spans="1:16" x14ac:dyDescent="0.3">
      <c r="A20" s="6" t="s">
        <v>31</v>
      </c>
      <c r="B20" s="6" t="s">
        <v>32</v>
      </c>
      <c r="C20" s="6" t="s">
        <v>9</v>
      </c>
      <c r="D20" s="6" t="s">
        <v>10</v>
      </c>
      <c r="E20" s="6">
        <v>19</v>
      </c>
      <c r="F20" s="6">
        <v>2</v>
      </c>
      <c r="G20" s="6">
        <v>6</v>
      </c>
      <c r="H20" s="6">
        <v>14</v>
      </c>
      <c r="I20" s="6">
        <v>10</v>
      </c>
      <c r="J20" s="6">
        <v>7</v>
      </c>
      <c r="K20" s="6">
        <v>18</v>
      </c>
      <c r="L20" s="6">
        <v>5</v>
      </c>
      <c r="M20" s="6"/>
      <c r="N20" s="6"/>
      <c r="O20" s="6">
        <v>81</v>
      </c>
      <c r="P20" s="6">
        <f t="shared" si="0"/>
        <v>76</v>
      </c>
    </row>
    <row r="21" spans="1:16" x14ac:dyDescent="0.3">
      <c r="A21" s="6" t="s">
        <v>33</v>
      </c>
      <c r="B21" s="6" t="s">
        <v>34</v>
      </c>
      <c r="C21" s="6" t="s">
        <v>9</v>
      </c>
      <c r="D21" s="6" t="s">
        <v>10</v>
      </c>
      <c r="E21" s="6">
        <v>6</v>
      </c>
      <c r="F21" s="6"/>
      <c r="G21" s="6">
        <v>1</v>
      </c>
      <c r="H21" s="6">
        <v>4</v>
      </c>
      <c r="I21" s="6">
        <v>6</v>
      </c>
      <c r="J21" s="6">
        <v>8</v>
      </c>
      <c r="K21" s="6">
        <v>11</v>
      </c>
      <c r="L21" s="6">
        <v>17</v>
      </c>
      <c r="M21" s="6"/>
      <c r="N21" s="6"/>
      <c r="O21" s="6">
        <v>53</v>
      </c>
      <c r="P21" s="6">
        <f t="shared" si="0"/>
        <v>36</v>
      </c>
    </row>
    <row r="22" spans="1:16" x14ac:dyDescent="0.3">
      <c r="A22" s="6" t="s">
        <v>108</v>
      </c>
      <c r="B22" s="6" t="s">
        <v>109</v>
      </c>
      <c r="C22" s="6" t="s">
        <v>9</v>
      </c>
      <c r="D22" s="6" t="s">
        <v>10</v>
      </c>
      <c r="E22" s="6">
        <v>49</v>
      </c>
      <c r="F22" s="6">
        <v>18</v>
      </c>
      <c r="G22" s="6">
        <v>8</v>
      </c>
      <c r="H22" s="6">
        <v>3</v>
      </c>
      <c r="I22" s="6">
        <v>2</v>
      </c>
      <c r="J22" s="6">
        <v>1</v>
      </c>
      <c r="K22" s="6"/>
      <c r="L22" s="6"/>
      <c r="M22" s="6"/>
      <c r="N22" s="6"/>
      <c r="O22" s="6">
        <v>81</v>
      </c>
      <c r="P22" s="6">
        <f t="shared" si="0"/>
        <v>81</v>
      </c>
    </row>
    <row r="23" spans="1:16" x14ac:dyDescent="0.3">
      <c r="A23" s="6" t="s">
        <v>37</v>
      </c>
      <c r="B23" s="6" t="s">
        <v>38</v>
      </c>
      <c r="C23" s="6" t="s">
        <v>9</v>
      </c>
      <c r="D23" s="6" t="s">
        <v>10</v>
      </c>
      <c r="E23" s="6">
        <v>40</v>
      </c>
      <c r="F23" s="6">
        <v>4</v>
      </c>
      <c r="G23" s="6">
        <v>7</v>
      </c>
      <c r="H23" s="6">
        <v>2</v>
      </c>
      <c r="I23" s="6"/>
      <c r="J23" s="6"/>
      <c r="K23" s="6"/>
      <c r="L23" s="6"/>
      <c r="M23" s="6"/>
      <c r="N23" s="6"/>
      <c r="O23" s="6">
        <v>53</v>
      </c>
      <c r="P23" s="6">
        <f t="shared" si="0"/>
        <v>53</v>
      </c>
    </row>
    <row r="24" spans="1:16" x14ac:dyDescent="0.3">
      <c r="A24" s="6" t="s">
        <v>39</v>
      </c>
      <c r="B24" s="6" t="s">
        <v>40</v>
      </c>
      <c r="C24" s="6" t="s">
        <v>9</v>
      </c>
      <c r="D24" s="6" t="s">
        <v>10</v>
      </c>
      <c r="E24" s="6">
        <v>16</v>
      </c>
      <c r="F24" s="6">
        <v>4</v>
      </c>
      <c r="G24" s="6">
        <v>5</v>
      </c>
      <c r="H24" s="6">
        <v>15</v>
      </c>
      <c r="I24" s="6">
        <v>20</v>
      </c>
      <c r="J24" s="6">
        <v>9</v>
      </c>
      <c r="K24" s="6">
        <v>8</v>
      </c>
      <c r="L24" s="6">
        <v>2</v>
      </c>
      <c r="M24" s="6"/>
      <c r="N24" s="6"/>
      <c r="O24" s="6">
        <v>79</v>
      </c>
      <c r="P24" s="6">
        <f t="shared" si="0"/>
        <v>77</v>
      </c>
    </row>
    <row r="25" spans="1:16" x14ac:dyDescent="0.3">
      <c r="A25" s="6" t="s">
        <v>41</v>
      </c>
      <c r="B25" s="6" t="s">
        <v>42</v>
      </c>
      <c r="C25" s="6" t="s">
        <v>9</v>
      </c>
      <c r="D25" s="6" t="s">
        <v>10</v>
      </c>
      <c r="E25" s="6">
        <v>17</v>
      </c>
      <c r="F25" s="6">
        <v>3</v>
      </c>
      <c r="G25" s="6">
        <v>9</v>
      </c>
      <c r="H25" s="6">
        <v>11</v>
      </c>
      <c r="I25" s="6">
        <v>11</v>
      </c>
      <c r="J25" s="6">
        <v>10</v>
      </c>
      <c r="K25" s="6">
        <v>20</v>
      </c>
      <c r="L25" s="6"/>
      <c r="M25" s="6"/>
      <c r="N25" s="6"/>
      <c r="O25" s="6">
        <v>81</v>
      </c>
      <c r="P25" s="6">
        <f t="shared" si="0"/>
        <v>81</v>
      </c>
    </row>
    <row r="26" spans="1:16" x14ac:dyDescent="0.3">
      <c r="A26" s="6" t="s">
        <v>110</v>
      </c>
      <c r="B26" s="6" t="s">
        <v>111</v>
      </c>
      <c r="C26" s="6" t="s">
        <v>9</v>
      </c>
      <c r="D26" s="6" t="s">
        <v>10</v>
      </c>
      <c r="E26" s="6"/>
      <c r="F26" s="6"/>
      <c r="G26" s="6"/>
      <c r="H26" s="6"/>
      <c r="I26" s="6"/>
      <c r="J26" s="6"/>
      <c r="K26" s="6">
        <v>1</v>
      </c>
      <c r="L26" s="6"/>
      <c r="M26" s="6"/>
      <c r="N26" s="6"/>
      <c r="O26" s="6">
        <v>1</v>
      </c>
      <c r="P26" s="6">
        <f t="shared" si="0"/>
        <v>1</v>
      </c>
    </row>
    <row r="27" spans="1:16" x14ac:dyDescent="0.3">
      <c r="A27" s="6" t="s">
        <v>43</v>
      </c>
      <c r="B27" s="6" t="s">
        <v>44</v>
      </c>
      <c r="C27" s="6" t="s">
        <v>9</v>
      </c>
      <c r="D27" s="6" t="s">
        <v>10</v>
      </c>
      <c r="E27" s="6">
        <v>8</v>
      </c>
      <c r="F27" s="6">
        <v>10</v>
      </c>
      <c r="G27" s="6">
        <v>11</v>
      </c>
      <c r="H27" s="6">
        <v>5</v>
      </c>
      <c r="I27" s="6">
        <v>4</v>
      </c>
      <c r="J27" s="6">
        <v>8</v>
      </c>
      <c r="K27" s="6">
        <v>2</v>
      </c>
      <c r="L27" s="6">
        <v>5</v>
      </c>
      <c r="M27" s="6"/>
      <c r="N27" s="6"/>
      <c r="O27" s="6">
        <v>53</v>
      </c>
      <c r="P27" s="6">
        <f t="shared" si="0"/>
        <v>48</v>
      </c>
    </row>
    <row r="28" spans="1:16" x14ac:dyDescent="0.3">
      <c r="A28" s="6" t="s">
        <v>112</v>
      </c>
      <c r="B28" s="6" t="s">
        <v>113</v>
      </c>
      <c r="C28" s="6" t="s">
        <v>9</v>
      </c>
      <c r="D28" s="6" t="s">
        <v>10</v>
      </c>
      <c r="E28" s="6"/>
      <c r="F28" s="6"/>
      <c r="G28" s="6"/>
      <c r="H28" s="6"/>
      <c r="I28" s="6"/>
      <c r="J28" s="6"/>
      <c r="K28" s="6">
        <v>3</v>
      </c>
      <c r="L28" s="6"/>
      <c r="M28" s="6"/>
      <c r="N28" s="6"/>
      <c r="O28" s="6">
        <v>3</v>
      </c>
      <c r="P28" s="6">
        <f t="shared" si="0"/>
        <v>3</v>
      </c>
    </row>
    <row r="29" spans="1:16" x14ac:dyDescent="0.3">
      <c r="A29" s="6" t="s">
        <v>114</v>
      </c>
      <c r="B29" s="6" t="s">
        <v>115</v>
      </c>
      <c r="C29" s="6" t="s">
        <v>9</v>
      </c>
      <c r="D29" s="6" t="s">
        <v>10</v>
      </c>
      <c r="E29" s="6">
        <v>1</v>
      </c>
      <c r="F29" s="6">
        <v>2</v>
      </c>
      <c r="G29" s="6">
        <v>6</v>
      </c>
      <c r="H29" s="6">
        <v>5</v>
      </c>
      <c r="I29" s="6">
        <v>10</v>
      </c>
      <c r="J29" s="6">
        <v>18</v>
      </c>
      <c r="K29" s="6">
        <v>17</v>
      </c>
      <c r="L29" s="6">
        <v>2</v>
      </c>
      <c r="M29" s="6"/>
      <c r="N29" s="6"/>
      <c r="O29" s="6">
        <v>61</v>
      </c>
      <c r="P29" s="6">
        <f t="shared" si="0"/>
        <v>59</v>
      </c>
    </row>
    <row r="30" spans="1:16" x14ac:dyDescent="0.3">
      <c r="A30" s="6" t="s">
        <v>116</v>
      </c>
      <c r="B30" s="6" t="s">
        <v>117</v>
      </c>
      <c r="C30" s="6" t="s">
        <v>9</v>
      </c>
      <c r="D30" s="6" t="s">
        <v>10</v>
      </c>
      <c r="E30" s="6">
        <v>16</v>
      </c>
      <c r="F30" s="6">
        <v>28</v>
      </c>
      <c r="G30" s="6">
        <v>28</v>
      </c>
      <c r="H30" s="6">
        <v>7</v>
      </c>
      <c r="I30" s="6">
        <v>2</v>
      </c>
      <c r="J30" s="6"/>
      <c r="K30" s="6"/>
      <c r="L30" s="6"/>
      <c r="M30" s="6"/>
      <c r="N30" s="6"/>
      <c r="O30" s="6">
        <v>81</v>
      </c>
      <c r="P30" s="6">
        <f t="shared" si="0"/>
        <v>81</v>
      </c>
    </row>
    <row r="31" spans="1:16" x14ac:dyDescent="0.3">
      <c r="A31" s="6" t="s">
        <v>118</v>
      </c>
      <c r="B31" s="6" t="s">
        <v>119</v>
      </c>
      <c r="C31" s="6" t="s">
        <v>9</v>
      </c>
      <c r="D31" s="6" t="s">
        <v>10</v>
      </c>
      <c r="E31" s="6">
        <v>7</v>
      </c>
      <c r="F31" s="6">
        <v>1</v>
      </c>
      <c r="G31" s="6">
        <v>7</v>
      </c>
      <c r="H31" s="6">
        <v>6</v>
      </c>
      <c r="I31" s="6">
        <v>13</v>
      </c>
      <c r="J31" s="6">
        <v>8</v>
      </c>
      <c r="K31" s="6">
        <v>16</v>
      </c>
      <c r="L31" s="6">
        <v>24</v>
      </c>
      <c r="M31" s="6"/>
      <c r="N31" s="6"/>
      <c r="O31" s="6">
        <v>82</v>
      </c>
      <c r="P31" s="6">
        <f t="shared" si="0"/>
        <v>58</v>
      </c>
    </row>
    <row r="32" spans="1:16" x14ac:dyDescent="0.3">
      <c r="A32" s="6" t="s">
        <v>120</v>
      </c>
      <c r="B32" s="6" t="s">
        <v>121</v>
      </c>
      <c r="C32" s="6" t="s">
        <v>9</v>
      </c>
      <c r="D32" s="6" t="s">
        <v>10</v>
      </c>
      <c r="E32" s="6">
        <v>9</v>
      </c>
      <c r="F32" s="6">
        <v>9</v>
      </c>
      <c r="G32" s="6">
        <v>8</v>
      </c>
      <c r="H32" s="6">
        <v>11</v>
      </c>
      <c r="I32" s="6">
        <v>8</v>
      </c>
      <c r="J32" s="6">
        <v>1</v>
      </c>
      <c r="K32" s="6">
        <v>4</v>
      </c>
      <c r="L32" s="6">
        <v>3</v>
      </c>
      <c r="M32" s="6"/>
      <c r="N32" s="6"/>
      <c r="O32" s="6">
        <v>53</v>
      </c>
      <c r="P32" s="6">
        <f t="shared" si="0"/>
        <v>50</v>
      </c>
    </row>
    <row r="33" spans="1:16" x14ac:dyDescent="0.3">
      <c r="A33" s="6" t="s">
        <v>122</v>
      </c>
      <c r="B33" s="6" t="s">
        <v>123</v>
      </c>
      <c r="C33" s="6" t="s">
        <v>9</v>
      </c>
      <c r="D33" s="6" t="s">
        <v>10</v>
      </c>
      <c r="E33" s="6"/>
      <c r="F33" s="6"/>
      <c r="G33" s="6"/>
      <c r="H33" s="6"/>
      <c r="I33" s="6"/>
      <c r="J33" s="6"/>
      <c r="K33" s="6">
        <v>3</v>
      </c>
      <c r="L33" s="6">
        <v>1</v>
      </c>
      <c r="M33" s="6"/>
      <c r="N33" s="6"/>
      <c r="O33" s="6">
        <v>4</v>
      </c>
      <c r="P33" s="6">
        <f t="shared" si="0"/>
        <v>3</v>
      </c>
    </row>
    <row r="34" spans="1:16" x14ac:dyDescent="0.3">
      <c r="A34" s="6" t="s">
        <v>124</v>
      </c>
      <c r="B34" s="6" t="s">
        <v>125</v>
      </c>
      <c r="C34" s="6" t="s">
        <v>9</v>
      </c>
      <c r="D34" s="6" t="s">
        <v>10</v>
      </c>
      <c r="E34" s="6">
        <v>11</v>
      </c>
      <c r="F34" s="6">
        <v>7</v>
      </c>
      <c r="G34" s="6">
        <v>7</v>
      </c>
      <c r="H34" s="6">
        <v>1</v>
      </c>
      <c r="I34" s="6"/>
      <c r="J34" s="6"/>
      <c r="K34" s="6">
        <v>1</v>
      </c>
      <c r="L34" s="6"/>
      <c r="M34" s="6"/>
      <c r="N34" s="6"/>
      <c r="O34" s="6">
        <v>27</v>
      </c>
      <c r="P34" s="6">
        <f t="shared" si="0"/>
        <v>27</v>
      </c>
    </row>
    <row r="35" spans="1:16" x14ac:dyDescent="0.3">
      <c r="A35" s="6" t="s">
        <v>126</v>
      </c>
      <c r="B35" s="6" t="s">
        <v>127</v>
      </c>
      <c r="C35" s="6" t="s">
        <v>9</v>
      </c>
      <c r="D35" s="6" t="s">
        <v>10</v>
      </c>
      <c r="E35" s="6">
        <v>9</v>
      </c>
      <c r="F35" s="6">
        <v>6</v>
      </c>
      <c r="G35" s="6">
        <v>6</v>
      </c>
      <c r="H35" s="6">
        <v>11</v>
      </c>
      <c r="I35" s="6">
        <v>10</v>
      </c>
      <c r="J35" s="6">
        <v>2</v>
      </c>
      <c r="K35" s="6">
        <v>1</v>
      </c>
      <c r="L35" s="6"/>
      <c r="M35" s="6"/>
      <c r="N35" s="6"/>
      <c r="O35" s="6">
        <v>45</v>
      </c>
      <c r="P35" s="6">
        <f t="shared" si="0"/>
        <v>45</v>
      </c>
    </row>
    <row r="36" spans="1:16" x14ac:dyDescent="0.3">
      <c r="A36" s="6" t="s">
        <v>128</v>
      </c>
      <c r="B36" s="6" t="s">
        <v>129</v>
      </c>
      <c r="C36" s="6" t="s">
        <v>9</v>
      </c>
      <c r="D36" s="6" t="s">
        <v>10</v>
      </c>
      <c r="E36" s="6">
        <v>4</v>
      </c>
      <c r="F36" s="6">
        <v>11</v>
      </c>
      <c r="G36" s="6">
        <v>23</v>
      </c>
      <c r="H36" s="6">
        <v>12</v>
      </c>
      <c r="I36" s="6"/>
      <c r="J36" s="6"/>
      <c r="K36" s="6"/>
      <c r="L36" s="6"/>
      <c r="M36" s="6"/>
      <c r="N36" s="6"/>
      <c r="O36" s="6">
        <v>50</v>
      </c>
      <c r="P36" s="6">
        <f t="shared" si="0"/>
        <v>50</v>
      </c>
    </row>
    <row r="37" spans="1:16" x14ac:dyDescent="0.3">
      <c r="A37" s="6" t="s">
        <v>130</v>
      </c>
      <c r="B37" s="6" t="s">
        <v>131</v>
      </c>
      <c r="C37" s="6" t="s">
        <v>9</v>
      </c>
      <c r="D37" s="6" t="s">
        <v>10</v>
      </c>
      <c r="E37" s="6">
        <v>29</v>
      </c>
      <c r="F37" s="6">
        <v>11</v>
      </c>
      <c r="G37" s="6">
        <v>10</v>
      </c>
      <c r="H37" s="6">
        <v>1</v>
      </c>
      <c r="I37" s="6">
        <v>4</v>
      </c>
      <c r="J37" s="6">
        <v>1</v>
      </c>
      <c r="K37" s="6">
        <v>2</v>
      </c>
      <c r="L37" s="6"/>
      <c r="M37" s="6"/>
      <c r="N37" s="6"/>
      <c r="O37" s="6">
        <v>58</v>
      </c>
      <c r="P37" s="6">
        <f t="shared" si="0"/>
        <v>58</v>
      </c>
    </row>
    <row r="38" spans="1:16" x14ac:dyDescent="0.3">
      <c r="A38" s="6" t="s">
        <v>132</v>
      </c>
      <c r="B38" s="6" t="s">
        <v>133</v>
      </c>
      <c r="C38" s="6" t="s">
        <v>9</v>
      </c>
      <c r="D38" s="6" t="s">
        <v>10</v>
      </c>
      <c r="E38" s="6"/>
      <c r="F38" s="6"/>
      <c r="G38" s="6"/>
      <c r="H38" s="6"/>
      <c r="I38" s="6"/>
      <c r="J38" s="6"/>
      <c r="K38" s="6"/>
      <c r="L38" s="6"/>
      <c r="M38" s="6"/>
      <c r="N38" s="6">
        <v>4</v>
      </c>
      <c r="O38" s="6">
        <v>4</v>
      </c>
      <c r="P38" s="6">
        <f t="shared" si="0"/>
        <v>4</v>
      </c>
    </row>
    <row r="39" spans="1:16" x14ac:dyDescent="0.3">
      <c r="A39" s="6" t="s">
        <v>49</v>
      </c>
      <c r="B39" s="6" t="s">
        <v>50</v>
      </c>
      <c r="C39" s="6" t="s">
        <v>9</v>
      </c>
      <c r="D39" s="6" t="s">
        <v>10</v>
      </c>
      <c r="E39" s="6"/>
      <c r="F39" s="6"/>
      <c r="G39" s="6"/>
      <c r="H39" s="6"/>
      <c r="I39" s="6"/>
      <c r="J39" s="6"/>
      <c r="K39" s="6"/>
      <c r="L39" s="6"/>
      <c r="M39" s="6"/>
      <c r="N39" s="6">
        <v>57</v>
      </c>
      <c r="O39" s="6">
        <v>57</v>
      </c>
      <c r="P39" s="6">
        <f t="shared" si="0"/>
        <v>57</v>
      </c>
    </row>
    <row r="40" spans="1:16" x14ac:dyDescent="0.3">
      <c r="A40" s="6" t="s">
        <v>51</v>
      </c>
      <c r="B40" s="6" t="s">
        <v>52</v>
      </c>
      <c r="C40" s="6" t="s">
        <v>9</v>
      </c>
      <c r="D40" s="6" t="s">
        <v>10</v>
      </c>
      <c r="E40" s="6"/>
      <c r="F40" s="6"/>
      <c r="G40" s="6"/>
      <c r="H40" s="6"/>
      <c r="I40" s="6"/>
      <c r="J40" s="6"/>
      <c r="K40" s="6"/>
      <c r="L40" s="6"/>
      <c r="M40" s="6">
        <v>1</v>
      </c>
      <c r="N40" s="6">
        <v>13</v>
      </c>
      <c r="O40" s="6">
        <v>14</v>
      </c>
      <c r="P40" s="6">
        <f t="shared" si="0"/>
        <v>13</v>
      </c>
    </row>
    <row r="41" spans="1:16" x14ac:dyDescent="0.3">
      <c r="A41" s="6" t="s">
        <v>53</v>
      </c>
      <c r="B41" s="6" t="s">
        <v>54</v>
      </c>
      <c r="C41" s="6" t="s">
        <v>9</v>
      </c>
      <c r="D41" s="6" t="s">
        <v>10</v>
      </c>
      <c r="E41" s="6"/>
      <c r="F41" s="6"/>
      <c r="G41" s="6"/>
      <c r="H41" s="6"/>
      <c r="I41" s="6"/>
      <c r="J41" s="6"/>
      <c r="K41" s="6"/>
      <c r="L41" s="6"/>
      <c r="M41" s="6"/>
      <c r="N41" s="6">
        <v>80</v>
      </c>
      <c r="O41" s="6">
        <v>80</v>
      </c>
      <c r="P41" s="6">
        <f t="shared" si="0"/>
        <v>80</v>
      </c>
    </row>
    <row r="42" spans="1:16" x14ac:dyDescent="0.3">
      <c r="A42" s="6" t="s">
        <v>134</v>
      </c>
      <c r="B42" s="6" t="s">
        <v>135</v>
      </c>
      <c r="C42" s="6" t="s">
        <v>9</v>
      </c>
      <c r="D42" s="6" t="s">
        <v>10</v>
      </c>
      <c r="E42" s="6"/>
      <c r="F42" s="6"/>
      <c r="G42" s="6"/>
      <c r="H42" s="6"/>
      <c r="I42" s="6"/>
      <c r="J42" s="6"/>
      <c r="K42" s="6"/>
      <c r="L42" s="6"/>
      <c r="M42" s="6"/>
      <c r="N42" s="6">
        <v>2</v>
      </c>
      <c r="O42" s="6">
        <v>2</v>
      </c>
      <c r="P42" s="6">
        <f t="shared" si="0"/>
        <v>2</v>
      </c>
    </row>
    <row r="43" spans="1:16" x14ac:dyDescent="0.3">
      <c r="A43" s="6" t="s">
        <v>55</v>
      </c>
      <c r="B43" s="6" t="s">
        <v>56</v>
      </c>
      <c r="C43" s="6" t="s">
        <v>9</v>
      </c>
      <c r="D43" s="6" t="s">
        <v>10</v>
      </c>
      <c r="E43" s="6"/>
      <c r="F43" s="6"/>
      <c r="G43" s="6"/>
      <c r="H43" s="6"/>
      <c r="I43" s="6"/>
      <c r="J43" s="6"/>
      <c r="K43" s="6"/>
      <c r="L43" s="6"/>
      <c r="M43" s="6"/>
      <c r="N43" s="6">
        <v>53</v>
      </c>
      <c r="O43" s="6">
        <v>53</v>
      </c>
      <c r="P43" s="6">
        <f t="shared" si="0"/>
        <v>53</v>
      </c>
    </row>
    <row r="44" spans="1:16" x14ac:dyDescent="0.3">
      <c r="A44" s="6" t="s">
        <v>57</v>
      </c>
      <c r="B44" s="6" t="s">
        <v>58</v>
      </c>
      <c r="C44" s="6" t="s">
        <v>9</v>
      </c>
      <c r="D44" s="6" t="s">
        <v>10</v>
      </c>
      <c r="E44" s="6">
        <v>13</v>
      </c>
      <c r="F44" s="6">
        <v>21</v>
      </c>
      <c r="G44" s="6">
        <v>25</v>
      </c>
      <c r="H44" s="6">
        <v>16</v>
      </c>
      <c r="I44" s="6">
        <v>14</v>
      </c>
      <c r="J44" s="6"/>
      <c r="K44" s="6"/>
      <c r="L44" s="6"/>
      <c r="M44" s="6"/>
      <c r="N44" s="6"/>
      <c r="O44" s="6">
        <v>89</v>
      </c>
      <c r="P44" s="6">
        <f t="shared" si="0"/>
        <v>89</v>
      </c>
    </row>
    <row r="45" spans="1:16" x14ac:dyDescent="0.3">
      <c r="A45" s="6" t="s">
        <v>136</v>
      </c>
      <c r="B45" s="6" t="s">
        <v>137</v>
      </c>
      <c r="C45" s="6" t="s">
        <v>9</v>
      </c>
      <c r="D45" s="6" t="s">
        <v>10</v>
      </c>
      <c r="E45" s="6">
        <v>11</v>
      </c>
      <c r="F45" s="6">
        <v>14</v>
      </c>
      <c r="G45" s="6">
        <v>19</v>
      </c>
      <c r="H45" s="6">
        <v>7</v>
      </c>
      <c r="I45" s="6">
        <v>3</v>
      </c>
      <c r="J45" s="6">
        <v>1</v>
      </c>
      <c r="K45" s="6">
        <v>3</v>
      </c>
      <c r="L45" s="6"/>
      <c r="M45" s="6"/>
      <c r="N45" s="6"/>
      <c r="O45" s="6">
        <v>58</v>
      </c>
      <c r="P45" s="6">
        <f t="shared" si="0"/>
        <v>58</v>
      </c>
    </row>
    <row r="46" spans="1:16" x14ac:dyDescent="0.3">
      <c r="A46" s="6" t="s">
        <v>138</v>
      </c>
      <c r="B46" s="6" t="s">
        <v>139</v>
      </c>
      <c r="C46" s="6" t="s">
        <v>9</v>
      </c>
      <c r="D46" s="6" t="s">
        <v>10</v>
      </c>
      <c r="E46" s="6"/>
      <c r="F46" s="6"/>
      <c r="G46" s="6"/>
      <c r="H46" s="6"/>
      <c r="I46" s="6"/>
      <c r="J46" s="6">
        <v>4</v>
      </c>
      <c r="K46" s="6">
        <v>3</v>
      </c>
      <c r="L46" s="6"/>
      <c r="M46" s="6"/>
      <c r="N46" s="6"/>
      <c r="O46" s="6">
        <v>7</v>
      </c>
      <c r="P46" s="6">
        <f t="shared" si="0"/>
        <v>7</v>
      </c>
    </row>
    <row r="47" spans="1:16" x14ac:dyDescent="0.3">
      <c r="A47" s="6" t="s">
        <v>140</v>
      </c>
      <c r="B47" s="6" t="s">
        <v>141</v>
      </c>
      <c r="C47" s="6" t="s">
        <v>9</v>
      </c>
      <c r="D47" s="6" t="s">
        <v>10</v>
      </c>
      <c r="E47" s="6">
        <v>8</v>
      </c>
      <c r="F47" s="6">
        <v>5</v>
      </c>
      <c r="G47" s="6">
        <v>11</v>
      </c>
      <c r="H47" s="6">
        <v>11</v>
      </c>
      <c r="I47" s="6">
        <v>12</v>
      </c>
      <c r="J47" s="6">
        <v>5</v>
      </c>
      <c r="K47" s="6">
        <v>5</v>
      </c>
      <c r="L47" s="6">
        <v>1</v>
      </c>
      <c r="M47" s="6"/>
      <c r="N47" s="6"/>
      <c r="O47" s="6">
        <v>58</v>
      </c>
      <c r="P47" s="6">
        <f t="shared" si="0"/>
        <v>57</v>
      </c>
    </row>
    <row r="48" spans="1:16" x14ac:dyDescent="0.3">
      <c r="A48" s="6" t="s">
        <v>142</v>
      </c>
      <c r="B48" s="6" t="s">
        <v>143</v>
      </c>
      <c r="C48" s="6" t="s">
        <v>9</v>
      </c>
      <c r="D48" s="6" t="s">
        <v>10</v>
      </c>
      <c r="E48" s="6">
        <v>13</v>
      </c>
      <c r="F48" s="6">
        <v>10</v>
      </c>
      <c r="G48" s="6">
        <v>14</v>
      </c>
      <c r="H48" s="6">
        <v>13</v>
      </c>
      <c r="I48" s="6">
        <v>7</v>
      </c>
      <c r="J48" s="6">
        <v>1</v>
      </c>
      <c r="K48" s="6"/>
      <c r="L48" s="6"/>
      <c r="M48" s="6"/>
      <c r="N48" s="6"/>
      <c r="O48" s="6">
        <v>58</v>
      </c>
      <c r="P48" s="6">
        <f t="shared" si="0"/>
        <v>58</v>
      </c>
    </row>
    <row r="49" spans="1:16" x14ac:dyDescent="0.3">
      <c r="A49" s="6" t="s">
        <v>144</v>
      </c>
      <c r="B49" s="6" t="s">
        <v>145</v>
      </c>
      <c r="C49" s="6" t="s">
        <v>9</v>
      </c>
      <c r="D49" s="6" t="s">
        <v>10</v>
      </c>
      <c r="E49" s="6"/>
      <c r="F49" s="6">
        <v>1</v>
      </c>
      <c r="G49" s="6">
        <v>5</v>
      </c>
      <c r="H49" s="6">
        <v>5</v>
      </c>
      <c r="I49" s="6">
        <v>2</v>
      </c>
      <c r="J49" s="6"/>
      <c r="K49" s="6">
        <v>2</v>
      </c>
      <c r="L49" s="6"/>
      <c r="M49" s="6"/>
      <c r="N49" s="6"/>
      <c r="O49" s="6">
        <v>15</v>
      </c>
      <c r="P49" s="6">
        <f t="shared" si="0"/>
        <v>15</v>
      </c>
    </row>
    <row r="50" spans="1:16" x14ac:dyDescent="0.3">
      <c r="A50" s="6" t="s">
        <v>146</v>
      </c>
      <c r="B50" s="6" t="s">
        <v>147</v>
      </c>
      <c r="C50" s="6" t="s">
        <v>9</v>
      </c>
      <c r="D50" s="6" t="s">
        <v>10</v>
      </c>
      <c r="E50" s="6">
        <v>2</v>
      </c>
      <c r="F50" s="6">
        <v>1</v>
      </c>
      <c r="G50" s="6">
        <v>2</v>
      </c>
      <c r="H50" s="6">
        <v>5</v>
      </c>
      <c r="I50" s="6">
        <v>5</v>
      </c>
      <c r="J50" s="6">
        <v>4</v>
      </c>
      <c r="K50" s="6"/>
      <c r="L50" s="6"/>
      <c r="M50" s="6"/>
      <c r="N50" s="6"/>
      <c r="O50" s="6">
        <v>19</v>
      </c>
      <c r="P50" s="6">
        <f t="shared" si="0"/>
        <v>19</v>
      </c>
    </row>
    <row r="51" spans="1:16" x14ac:dyDescent="0.3">
      <c r="A51" s="6" t="s">
        <v>148</v>
      </c>
      <c r="B51" s="6" t="s">
        <v>149</v>
      </c>
      <c r="C51" s="6" t="s">
        <v>9</v>
      </c>
      <c r="D51" s="6" t="s">
        <v>10</v>
      </c>
      <c r="E51" s="6">
        <v>29</v>
      </c>
      <c r="F51" s="6">
        <v>9</v>
      </c>
      <c r="G51" s="6">
        <v>7</v>
      </c>
      <c r="H51" s="6">
        <v>2</v>
      </c>
      <c r="I51" s="6">
        <v>2</v>
      </c>
      <c r="J51" s="6">
        <v>2</v>
      </c>
      <c r="K51" s="6">
        <v>2</v>
      </c>
      <c r="L51" s="6"/>
      <c r="M51" s="6"/>
      <c r="N51" s="6"/>
      <c r="O51" s="6">
        <v>53</v>
      </c>
      <c r="P51" s="6">
        <f t="shared" si="0"/>
        <v>53</v>
      </c>
    </row>
    <row r="52" spans="1:16" x14ac:dyDescent="0.3">
      <c r="A52" s="6" t="s">
        <v>150</v>
      </c>
      <c r="B52" s="6" t="s">
        <v>151</v>
      </c>
      <c r="C52" s="6" t="s">
        <v>9</v>
      </c>
      <c r="D52" s="6" t="s">
        <v>10</v>
      </c>
      <c r="E52" s="6">
        <v>3</v>
      </c>
      <c r="F52" s="6">
        <v>6</v>
      </c>
      <c r="G52" s="6">
        <v>3</v>
      </c>
      <c r="H52" s="6">
        <v>3</v>
      </c>
      <c r="I52" s="6"/>
      <c r="J52" s="6"/>
      <c r="K52" s="6"/>
      <c r="L52" s="6"/>
      <c r="M52" s="6"/>
      <c r="N52" s="6"/>
      <c r="O52" s="6">
        <v>15</v>
      </c>
      <c r="P52" s="6">
        <f t="shared" si="0"/>
        <v>15</v>
      </c>
    </row>
    <row r="53" spans="1:16" x14ac:dyDescent="0.3">
      <c r="A53" s="6" t="s">
        <v>152</v>
      </c>
      <c r="B53" s="6" t="s">
        <v>153</v>
      </c>
      <c r="C53" s="6" t="s">
        <v>9</v>
      </c>
      <c r="D53" s="6" t="s">
        <v>10</v>
      </c>
      <c r="E53" s="6">
        <v>4</v>
      </c>
      <c r="F53" s="6">
        <v>9</v>
      </c>
      <c r="G53" s="6">
        <v>1</v>
      </c>
      <c r="H53" s="6">
        <v>2</v>
      </c>
      <c r="I53" s="6">
        <v>1</v>
      </c>
      <c r="J53" s="6"/>
      <c r="K53" s="6"/>
      <c r="L53" s="6"/>
      <c r="M53" s="6"/>
      <c r="N53" s="6"/>
      <c r="O53" s="6">
        <v>17</v>
      </c>
      <c r="P53" s="6">
        <f t="shared" si="0"/>
        <v>17</v>
      </c>
    </row>
    <row r="54" spans="1:16" x14ac:dyDescent="0.3">
      <c r="A54" s="6" t="s">
        <v>154</v>
      </c>
      <c r="B54" s="6" t="s">
        <v>155</v>
      </c>
      <c r="C54" s="6" t="s">
        <v>9</v>
      </c>
      <c r="D54" s="6" t="s">
        <v>10</v>
      </c>
      <c r="E54" s="6">
        <v>5</v>
      </c>
      <c r="F54" s="6">
        <v>5</v>
      </c>
      <c r="G54" s="6">
        <v>3</v>
      </c>
      <c r="H54" s="6">
        <v>4</v>
      </c>
      <c r="I54" s="6"/>
      <c r="J54" s="6"/>
      <c r="K54" s="6"/>
      <c r="L54" s="6"/>
      <c r="M54" s="6"/>
      <c r="N54" s="6"/>
      <c r="O54" s="6">
        <v>17</v>
      </c>
      <c r="P54" s="6">
        <f t="shared" si="0"/>
        <v>17</v>
      </c>
    </row>
    <row r="55" spans="1:16" x14ac:dyDescent="0.3">
      <c r="A55" s="6" t="s">
        <v>156</v>
      </c>
      <c r="B55" s="6" t="s">
        <v>157</v>
      </c>
      <c r="C55" s="6" t="s">
        <v>9</v>
      </c>
      <c r="D55" s="6" t="s">
        <v>10</v>
      </c>
      <c r="E55" s="6">
        <v>1</v>
      </c>
      <c r="F55" s="6">
        <v>2</v>
      </c>
      <c r="G55" s="6">
        <v>2</v>
      </c>
      <c r="H55" s="6">
        <v>2</v>
      </c>
      <c r="I55" s="6">
        <v>4</v>
      </c>
      <c r="J55" s="6"/>
      <c r="K55" s="6"/>
      <c r="L55" s="6"/>
      <c r="M55" s="6"/>
      <c r="N55" s="6"/>
      <c r="O55" s="6">
        <v>11</v>
      </c>
      <c r="P55" s="6">
        <f t="shared" si="0"/>
        <v>11</v>
      </c>
    </row>
    <row r="56" spans="1:16" x14ac:dyDescent="0.3">
      <c r="A56" s="6" t="s">
        <v>158</v>
      </c>
      <c r="B56" s="6" t="s">
        <v>159</v>
      </c>
      <c r="C56" s="6" t="s">
        <v>9</v>
      </c>
      <c r="D56" s="6" t="s">
        <v>10</v>
      </c>
      <c r="E56" s="6">
        <v>4</v>
      </c>
      <c r="F56" s="6">
        <v>1</v>
      </c>
      <c r="G56" s="6"/>
      <c r="H56" s="6">
        <v>2</v>
      </c>
      <c r="I56" s="6"/>
      <c r="J56" s="6"/>
      <c r="K56" s="6">
        <v>1</v>
      </c>
      <c r="L56" s="6">
        <v>1</v>
      </c>
      <c r="M56" s="6"/>
      <c r="N56" s="6"/>
      <c r="O56" s="6">
        <v>9</v>
      </c>
      <c r="P56" s="6">
        <f t="shared" si="0"/>
        <v>8</v>
      </c>
    </row>
    <row r="57" spans="1:16" x14ac:dyDescent="0.3">
      <c r="A57" s="6" t="s">
        <v>160</v>
      </c>
      <c r="B57" s="6" t="s">
        <v>161</v>
      </c>
      <c r="C57" s="6" t="s">
        <v>9</v>
      </c>
      <c r="D57" s="6" t="s">
        <v>10</v>
      </c>
      <c r="E57" s="6">
        <v>3</v>
      </c>
      <c r="F57" s="6">
        <v>3</v>
      </c>
      <c r="G57" s="6">
        <v>1</v>
      </c>
      <c r="H57" s="6">
        <v>3</v>
      </c>
      <c r="I57" s="6"/>
      <c r="J57" s="6">
        <v>1</v>
      </c>
      <c r="K57" s="6"/>
      <c r="L57" s="6"/>
      <c r="M57" s="6"/>
      <c r="N57" s="6"/>
      <c r="O57" s="6">
        <v>11</v>
      </c>
      <c r="P57" s="6">
        <f t="shared" si="0"/>
        <v>11</v>
      </c>
    </row>
    <row r="58" spans="1:16" x14ac:dyDescent="0.3">
      <c r="A58" s="6" t="s">
        <v>162</v>
      </c>
      <c r="B58" s="6" t="s">
        <v>163</v>
      </c>
      <c r="C58" s="6" t="s">
        <v>9</v>
      </c>
      <c r="D58" s="6" t="s">
        <v>10</v>
      </c>
      <c r="E58" s="6">
        <v>11</v>
      </c>
      <c r="F58" s="6">
        <v>1</v>
      </c>
      <c r="G58" s="6">
        <v>6</v>
      </c>
      <c r="H58" s="6">
        <v>1</v>
      </c>
      <c r="I58" s="6"/>
      <c r="J58" s="6"/>
      <c r="K58" s="6"/>
      <c r="L58" s="6"/>
      <c r="M58" s="6"/>
      <c r="N58" s="6"/>
      <c r="O58" s="6">
        <v>19</v>
      </c>
      <c r="P58" s="6">
        <f t="shared" si="0"/>
        <v>19</v>
      </c>
    </row>
    <row r="59" spans="1:16" x14ac:dyDescent="0.3">
      <c r="A59" s="6" t="s">
        <v>164</v>
      </c>
      <c r="B59" s="6" t="s">
        <v>165</v>
      </c>
      <c r="C59" s="6" t="s">
        <v>9</v>
      </c>
      <c r="D59" s="6" t="s">
        <v>10</v>
      </c>
      <c r="E59" s="6">
        <v>9</v>
      </c>
      <c r="F59" s="6">
        <v>2</v>
      </c>
      <c r="G59" s="6"/>
      <c r="H59" s="6">
        <v>3</v>
      </c>
      <c r="I59" s="6">
        <v>1</v>
      </c>
      <c r="J59" s="6"/>
      <c r="K59" s="6"/>
      <c r="L59" s="6"/>
      <c r="M59" s="6"/>
      <c r="N59" s="6"/>
      <c r="O59" s="6">
        <v>15</v>
      </c>
      <c r="P59" s="6">
        <f t="shared" si="0"/>
        <v>15</v>
      </c>
    </row>
    <row r="60" spans="1:16" x14ac:dyDescent="0.3">
      <c r="A60" s="6" t="s">
        <v>166</v>
      </c>
      <c r="B60" s="6" t="s">
        <v>167</v>
      </c>
      <c r="C60" s="6" t="s">
        <v>9</v>
      </c>
      <c r="D60" s="6" t="s">
        <v>10</v>
      </c>
      <c r="E60" s="6">
        <v>4</v>
      </c>
      <c r="F60" s="6">
        <v>3</v>
      </c>
      <c r="G60" s="6">
        <v>2</v>
      </c>
      <c r="H60" s="6"/>
      <c r="I60" s="6"/>
      <c r="J60" s="6"/>
      <c r="K60" s="6"/>
      <c r="L60" s="6"/>
      <c r="M60" s="6"/>
      <c r="N60" s="6"/>
      <c r="O60" s="6">
        <v>9</v>
      </c>
      <c r="P60" s="6">
        <f t="shared" si="0"/>
        <v>9</v>
      </c>
    </row>
    <row r="61" spans="1:16" x14ac:dyDescent="0.3">
      <c r="A61" s="6" t="s">
        <v>168</v>
      </c>
      <c r="B61" s="6" t="s">
        <v>169</v>
      </c>
      <c r="C61" s="6" t="s">
        <v>9</v>
      </c>
      <c r="D61" s="6" t="s">
        <v>10</v>
      </c>
      <c r="E61" s="6">
        <v>5</v>
      </c>
      <c r="F61" s="6">
        <v>5</v>
      </c>
      <c r="G61" s="6">
        <v>9</v>
      </c>
      <c r="H61" s="6"/>
      <c r="I61" s="6"/>
      <c r="J61" s="6"/>
      <c r="K61" s="6"/>
      <c r="L61" s="6"/>
      <c r="M61" s="6"/>
      <c r="N61" s="6"/>
      <c r="O61" s="6">
        <v>19</v>
      </c>
      <c r="P61" s="6">
        <f t="shared" si="0"/>
        <v>19</v>
      </c>
    </row>
    <row r="62" spans="1:16" x14ac:dyDescent="0.3">
      <c r="A62" s="6" t="s">
        <v>170</v>
      </c>
      <c r="B62" s="6" t="s">
        <v>171</v>
      </c>
      <c r="C62" s="6" t="s">
        <v>9</v>
      </c>
      <c r="D62" s="6" t="s">
        <v>10</v>
      </c>
      <c r="E62" s="6">
        <v>3</v>
      </c>
      <c r="F62" s="6">
        <v>3</v>
      </c>
      <c r="G62" s="6">
        <v>2</v>
      </c>
      <c r="H62" s="6">
        <v>3</v>
      </c>
      <c r="I62" s="6">
        <v>4</v>
      </c>
      <c r="J62" s="6"/>
      <c r="K62" s="6"/>
      <c r="L62" s="6"/>
      <c r="M62" s="6"/>
      <c r="N62" s="6"/>
      <c r="O62" s="6">
        <v>15</v>
      </c>
      <c r="P62" s="6">
        <f t="shared" si="0"/>
        <v>15</v>
      </c>
    </row>
    <row r="63" spans="1:16" x14ac:dyDescent="0.3">
      <c r="A63" s="6" t="s">
        <v>172</v>
      </c>
      <c r="B63" s="6" t="s">
        <v>173</v>
      </c>
      <c r="C63" s="6" t="s">
        <v>9</v>
      </c>
      <c r="D63" s="6" t="s">
        <v>10</v>
      </c>
      <c r="E63" s="6">
        <v>5</v>
      </c>
      <c r="F63" s="6">
        <v>1</v>
      </c>
      <c r="G63" s="6">
        <v>5</v>
      </c>
      <c r="H63" s="6"/>
      <c r="I63" s="6">
        <v>1</v>
      </c>
      <c r="J63" s="6"/>
      <c r="K63" s="6"/>
      <c r="L63" s="6"/>
      <c r="M63" s="6"/>
      <c r="N63" s="6"/>
      <c r="O63" s="6">
        <v>12</v>
      </c>
      <c r="P63" s="6">
        <f t="shared" si="0"/>
        <v>12</v>
      </c>
    </row>
    <row r="64" spans="1:16" x14ac:dyDescent="0.3">
      <c r="A64" s="6" t="s">
        <v>174</v>
      </c>
      <c r="B64" s="6" t="s">
        <v>175</v>
      </c>
      <c r="C64" s="6" t="s">
        <v>9</v>
      </c>
      <c r="D64" s="6" t="s">
        <v>10</v>
      </c>
      <c r="E64" s="6"/>
      <c r="F64" s="6">
        <v>7</v>
      </c>
      <c r="G64" s="6">
        <v>3</v>
      </c>
      <c r="H64" s="6">
        <v>3</v>
      </c>
      <c r="I64" s="6">
        <v>3</v>
      </c>
      <c r="J64" s="6">
        <v>1</v>
      </c>
      <c r="K64" s="6"/>
      <c r="L64" s="6"/>
      <c r="M64" s="6"/>
      <c r="N64" s="6"/>
      <c r="O64" s="6">
        <v>17</v>
      </c>
      <c r="P64" s="6">
        <f t="shared" si="0"/>
        <v>17</v>
      </c>
    </row>
    <row r="65" spans="1:16" x14ac:dyDescent="0.3">
      <c r="A65" s="6" t="s">
        <v>176</v>
      </c>
      <c r="B65" s="6" t="s">
        <v>177</v>
      </c>
      <c r="C65" s="6" t="s">
        <v>9</v>
      </c>
      <c r="D65" s="6" t="s">
        <v>10</v>
      </c>
      <c r="E65" s="6">
        <v>6</v>
      </c>
      <c r="F65" s="6">
        <v>3</v>
      </c>
      <c r="G65" s="6">
        <v>2</v>
      </c>
      <c r="H65" s="6"/>
      <c r="I65" s="6">
        <v>1</v>
      </c>
      <c r="J65" s="6"/>
      <c r="K65" s="6"/>
      <c r="L65" s="6"/>
      <c r="M65" s="6"/>
      <c r="N65" s="6"/>
      <c r="O65" s="6">
        <v>12</v>
      </c>
      <c r="P65" s="6">
        <f t="shared" si="0"/>
        <v>12</v>
      </c>
    </row>
    <row r="66" spans="1:16" x14ac:dyDescent="0.3">
      <c r="A66" s="6" t="s">
        <v>178</v>
      </c>
      <c r="B66" s="6" t="s">
        <v>179</v>
      </c>
      <c r="C66" s="6" t="s">
        <v>9</v>
      </c>
      <c r="D66" s="6" t="s">
        <v>10</v>
      </c>
      <c r="E66" s="6">
        <v>35</v>
      </c>
      <c r="F66" s="6">
        <v>15</v>
      </c>
      <c r="G66" s="6">
        <v>16</v>
      </c>
      <c r="H66" s="6">
        <v>1</v>
      </c>
      <c r="I66" s="6">
        <v>5</v>
      </c>
      <c r="J66" s="6">
        <v>4</v>
      </c>
      <c r="K66" s="6">
        <v>1</v>
      </c>
      <c r="L66" s="6"/>
      <c r="M66" s="6"/>
      <c r="N66" s="6"/>
      <c r="O66" s="6">
        <v>77</v>
      </c>
      <c r="P66" s="6">
        <f t="shared" si="0"/>
        <v>77</v>
      </c>
    </row>
    <row r="67" spans="1:16" x14ac:dyDescent="0.3">
      <c r="A67" s="6" t="s">
        <v>180</v>
      </c>
      <c r="B67" s="6" t="s">
        <v>181</v>
      </c>
      <c r="C67" s="6" t="s">
        <v>9</v>
      </c>
      <c r="D67" s="6" t="s">
        <v>10</v>
      </c>
      <c r="E67" s="6">
        <v>13</v>
      </c>
      <c r="F67" s="6">
        <v>9</v>
      </c>
      <c r="G67" s="6">
        <v>21</v>
      </c>
      <c r="H67" s="6">
        <v>10</v>
      </c>
      <c r="I67" s="6">
        <v>6</v>
      </c>
      <c r="J67" s="6">
        <v>2</v>
      </c>
      <c r="K67" s="6">
        <v>1</v>
      </c>
      <c r="L67" s="6"/>
      <c r="M67" s="6"/>
      <c r="N67" s="6"/>
      <c r="O67" s="6">
        <v>62</v>
      </c>
      <c r="P67" s="6">
        <f t="shared" si="0"/>
        <v>62</v>
      </c>
    </row>
    <row r="68" spans="1:16" x14ac:dyDescent="0.3">
      <c r="A68" s="6" t="s">
        <v>182</v>
      </c>
      <c r="B68" s="6" t="s">
        <v>183</v>
      </c>
      <c r="C68" s="6" t="s">
        <v>9</v>
      </c>
      <c r="D68" s="6" t="s">
        <v>10</v>
      </c>
      <c r="E68" s="6">
        <v>28</v>
      </c>
      <c r="F68" s="6">
        <v>19</v>
      </c>
      <c r="G68" s="6">
        <v>5</v>
      </c>
      <c r="H68" s="6"/>
      <c r="I68" s="6"/>
      <c r="J68" s="6">
        <v>1</v>
      </c>
      <c r="K68" s="6"/>
      <c r="L68" s="6"/>
      <c r="M68" s="6"/>
      <c r="N68" s="6"/>
      <c r="O68" s="6">
        <v>53</v>
      </c>
      <c r="P68" s="6">
        <f t="shared" si="0"/>
        <v>53</v>
      </c>
    </row>
    <row r="69" spans="1:16" x14ac:dyDescent="0.3">
      <c r="A69" s="6" t="s">
        <v>6</v>
      </c>
      <c r="B69" s="6"/>
      <c r="C69" s="6"/>
      <c r="D69" s="6"/>
      <c r="E69" s="6">
        <v>716</v>
      </c>
      <c r="F69" s="6">
        <v>342</v>
      </c>
      <c r="G69" s="6">
        <v>398</v>
      </c>
      <c r="H69" s="6">
        <v>259</v>
      </c>
      <c r="I69" s="6">
        <v>214</v>
      </c>
      <c r="J69" s="6">
        <v>120</v>
      </c>
      <c r="K69" s="6">
        <v>147</v>
      </c>
      <c r="L69" s="6">
        <v>66</v>
      </c>
      <c r="M69" s="6">
        <v>1</v>
      </c>
      <c r="N69" s="6">
        <v>209</v>
      </c>
      <c r="O69" s="6">
        <v>2472</v>
      </c>
      <c r="P69" s="6">
        <f t="shared" si="0"/>
        <v>2405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6"/>
  <sheetViews>
    <sheetView workbookViewId="0">
      <selection activeCell="F22" sqref="F22"/>
    </sheetView>
  </sheetViews>
  <sheetFormatPr defaultColWidth="8.75" defaultRowHeight="18.75" x14ac:dyDescent="0.3"/>
  <cols>
    <col min="1" max="1" width="9.375" style="4" bestFit="1" customWidth="1"/>
    <col min="2" max="2" width="32.5" style="4" bestFit="1" customWidth="1"/>
    <col min="3" max="3" width="8.5" style="4" bestFit="1" customWidth="1"/>
    <col min="4" max="4" width="8.75" style="4"/>
    <col min="5" max="5" width="6.125" style="4" bestFit="1" customWidth="1"/>
    <col min="6" max="6" width="5.25" style="4" bestFit="1" customWidth="1"/>
    <col min="7" max="9" width="6.125" style="4" bestFit="1" customWidth="1"/>
    <col min="10" max="12" width="5.25" style="4" bestFit="1" customWidth="1"/>
    <col min="13" max="13" width="4.5" style="4" bestFit="1" customWidth="1"/>
    <col min="14" max="14" width="5.25" style="4" bestFit="1" customWidth="1"/>
    <col min="15" max="15" width="4.5" style="4" bestFit="1" customWidth="1"/>
    <col min="16" max="16" width="8.625" style="4" bestFit="1" customWidth="1"/>
    <col min="17" max="17" width="7.25" style="4" bestFit="1" customWidth="1"/>
    <col min="18" max="16384" width="8.75" style="4"/>
  </cols>
  <sheetData>
    <row r="1" spans="1:17" x14ac:dyDescent="0.3">
      <c r="A1" s="1" t="s">
        <v>316</v>
      </c>
      <c r="B1" s="4" t="s">
        <v>0</v>
      </c>
    </row>
    <row r="2" spans="1:17" x14ac:dyDescent="0.3">
      <c r="A2" s="1" t="s">
        <v>317</v>
      </c>
      <c r="B2" s="4" t="s">
        <v>1</v>
      </c>
    </row>
    <row r="3" spans="1:17" x14ac:dyDescent="0.3">
      <c r="A3" s="1" t="s">
        <v>318</v>
      </c>
      <c r="B3" s="4" t="s">
        <v>184</v>
      </c>
    </row>
    <row r="5" spans="1:17" x14ac:dyDescent="0.3">
      <c r="A5" s="7" t="s">
        <v>319</v>
      </c>
      <c r="B5" s="7" t="s">
        <v>320</v>
      </c>
      <c r="C5" s="7" t="s">
        <v>321</v>
      </c>
      <c r="D5" s="7" t="s">
        <v>322</v>
      </c>
      <c r="E5" s="9" t="s">
        <v>3</v>
      </c>
      <c r="F5" s="9"/>
      <c r="G5" s="9"/>
      <c r="H5" s="9"/>
      <c r="I5" s="9"/>
      <c r="J5" s="9"/>
      <c r="K5" s="9"/>
      <c r="L5" s="9"/>
      <c r="M5" s="9"/>
      <c r="N5" s="9"/>
      <c r="O5" s="9"/>
      <c r="P5" s="8" t="s">
        <v>323</v>
      </c>
      <c r="Q5" s="8"/>
    </row>
    <row r="6" spans="1:17" x14ac:dyDescent="0.3">
      <c r="A6" s="7"/>
      <c r="B6" s="7"/>
      <c r="C6" s="7"/>
      <c r="D6" s="7"/>
      <c r="E6" s="3" t="s">
        <v>326</v>
      </c>
      <c r="F6" s="3" t="s">
        <v>327</v>
      </c>
      <c r="G6" s="3" t="s">
        <v>328</v>
      </c>
      <c r="H6" s="3" t="s">
        <v>329</v>
      </c>
      <c r="I6" s="3" t="s">
        <v>330</v>
      </c>
      <c r="J6" s="3" t="s">
        <v>331</v>
      </c>
      <c r="K6" s="3" t="s">
        <v>332</v>
      </c>
      <c r="L6" s="3" t="s">
        <v>333</v>
      </c>
      <c r="M6" s="3" t="s">
        <v>4</v>
      </c>
      <c r="N6" s="3" t="s">
        <v>5</v>
      </c>
      <c r="O6" s="3" t="s">
        <v>185</v>
      </c>
      <c r="P6" s="2" t="s">
        <v>324</v>
      </c>
      <c r="Q6" s="2" t="s">
        <v>325</v>
      </c>
    </row>
    <row r="7" spans="1:17" x14ac:dyDescent="0.3">
      <c r="A7" s="6" t="s">
        <v>13</v>
      </c>
      <c r="B7" s="6" t="s">
        <v>14</v>
      </c>
      <c r="C7" s="6" t="s">
        <v>9</v>
      </c>
      <c r="D7" s="6" t="s">
        <v>10</v>
      </c>
      <c r="E7" s="6">
        <v>19</v>
      </c>
      <c r="F7" s="6">
        <v>1</v>
      </c>
      <c r="G7" s="6">
        <v>1</v>
      </c>
      <c r="H7" s="6"/>
      <c r="I7" s="6"/>
      <c r="J7" s="6"/>
      <c r="K7" s="6"/>
      <c r="L7" s="6"/>
      <c r="M7" s="6"/>
      <c r="N7" s="6"/>
      <c r="O7" s="6"/>
      <c r="P7" s="6">
        <v>21</v>
      </c>
      <c r="Q7" s="6">
        <f>SUM(E7:K7)+N7</f>
        <v>21</v>
      </c>
    </row>
    <row r="8" spans="1:17" x14ac:dyDescent="0.3">
      <c r="A8" s="6" t="s">
        <v>186</v>
      </c>
      <c r="B8" s="6" t="s">
        <v>187</v>
      </c>
      <c r="C8" s="6" t="s">
        <v>9</v>
      </c>
      <c r="D8" s="6" t="s">
        <v>10</v>
      </c>
      <c r="E8" s="6">
        <v>2</v>
      </c>
      <c r="F8" s="6"/>
      <c r="G8" s="6">
        <v>3</v>
      </c>
      <c r="H8" s="6">
        <v>7</v>
      </c>
      <c r="I8" s="6">
        <v>6</v>
      </c>
      <c r="J8" s="6">
        <v>8</v>
      </c>
      <c r="K8" s="6">
        <v>3</v>
      </c>
      <c r="L8" s="6"/>
      <c r="M8" s="6"/>
      <c r="N8" s="6"/>
      <c r="O8" s="6"/>
      <c r="P8" s="6">
        <v>29</v>
      </c>
      <c r="Q8" s="6">
        <f t="shared" ref="Q8:Q46" si="0">SUM(E8:K8)+N8</f>
        <v>29</v>
      </c>
    </row>
    <row r="9" spans="1:17" x14ac:dyDescent="0.3">
      <c r="A9" s="6" t="s">
        <v>188</v>
      </c>
      <c r="B9" s="6" t="s">
        <v>189</v>
      </c>
      <c r="C9" s="6" t="s">
        <v>9</v>
      </c>
      <c r="D9" s="6" t="s">
        <v>10</v>
      </c>
      <c r="E9" s="6">
        <v>9</v>
      </c>
      <c r="F9" s="6"/>
      <c r="G9" s="6">
        <v>8</v>
      </c>
      <c r="H9" s="6">
        <v>4</v>
      </c>
      <c r="I9" s="6">
        <v>2</v>
      </c>
      <c r="J9" s="6">
        <v>2</v>
      </c>
      <c r="K9" s="6">
        <v>1</v>
      </c>
      <c r="L9" s="6"/>
      <c r="M9" s="6"/>
      <c r="N9" s="6"/>
      <c r="O9" s="6"/>
      <c r="P9" s="6">
        <v>26</v>
      </c>
      <c r="Q9" s="6">
        <f t="shared" si="0"/>
        <v>26</v>
      </c>
    </row>
    <row r="10" spans="1:17" x14ac:dyDescent="0.3">
      <c r="A10" s="6" t="s">
        <v>190</v>
      </c>
      <c r="B10" s="6" t="s">
        <v>191</v>
      </c>
      <c r="C10" s="6" t="s">
        <v>9</v>
      </c>
      <c r="D10" s="6" t="s">
        <v>10</v>
      </c>
      <c r="E10" s="6">
        <v>7</v>
      </c>
      <c r="F10" s="6">
        <v>7</v>
      </c>
      <c r="G10" s="6">
        <v>5</v>
      </c>
      <c r="H10" s="6">
        <v>2</v>
      </c>
      <c r="I10" s="6"/>
      <c r="J10" s="6"/>
      <c r="K10" s="6"/>
      <c r="L10" s="6"/>
      <c r="M10" s="6"/>
      <c r="N10" s="6"/>
      <c r="O10" s="6"/>
      <c r="P10" s="6">
        <v>21</v>
      </c>
      <c r="Q10" s="6">
        <f t="shared" si="0"/>
        <v>21</v>
      </c>
    </row>
    <row r="11" spans="1:17" x14ac:dyDescent="0.3">
      <c r="A11" s="6" t="s">
        <v>192</v>
      </c>
      <c r="B11" s="6" t="s">
        <v>28</v>
      </c>
      <c r="C11" s="6" t="s">
        <v>9</v>
      </c>
      <c r="D11" s="6" t="s">
        <v>10</v>
      </c>
      <c r="E11" s="6"/>
      <c r="F11" s="6"/>
      <c r="G11" s="6">
        <v>7</v>
      </c>
      <c r="H11" s="6">
        <v>12</v>
      </c>
      <c r="I11" s="6">
        <v>7</v>
      </c>
      <c r="J11" s="6">
        <v>1</v>
      </c>
      <c r="K11" s="6">
        <v>2</v>
      </c>
      <c r="L11" s="6"/>
      <c r="M11" s="6"/>
      <c r="N11" s="6"/>
      <c r="O11" s="6"/>
      <c r="P11" s="6">
        <v>29</v>
      </c>
      <c r="Q11" s="6">
        <f t="shared" si="0"/>
        <v>29</v>
      </c>
    </row>
    <row r="12" spans="1:17" x14ac:dyDescent="0.3">
      <c r="A12" s="6" t="s">
        <v>193</v>
      </c>
      <c r="B12" s="6" t="s">
        <v>194</v>
      </c>
      <c r="C12" s="6" t="s">
        <v>9</v>
      </c>
      <c r="D12" s="6" t="s">
        <v>10</v>
      </c>
      <c r="E12" s="6"/>
      <c r="F12" s="6"/>
      <c r="G12" s="6">
        <v>2</v>
      </c>
      <c r="H12" s="6">
        <v>10</v>
      </c>
      <c r="I12" s="6">
        <v>8</v>
      </c>
      <c r="J12" s="6">
        <v>5</v>
      </c>
      <c r="K12" s="6">
        <v>2</v>
      </c>
      <c r="L12" s="6"/>
      <c r="M12" s="6"/>
      <c r="N12" s="6"/>
      <c r="O12" s="6"/>
      <c r="P12" s="6">
        <v>27</v>
      </c>
      <c r="Q12" s="6">
        <f t="shared" si="0"/>
        <v>27</v>
      </c>
    </row>
    <row r="13" spans="1:17" x14ac:dyDescent="0.3">
      <c r="A13" s="6" t="s">
        <v>195</v>
      </c>
      <c r="B13" s="6" t="s">
        <v>196</v>
      </c>
      <c r="C13" s="6" t="s">
        <v>9</v>
      </c>
      <c r="D13" s="6" t="s">
        <v>10</v>
      </c>
      <c r="E13" s="6"/>
      <c r="F13" s="6"/>
      <c r="G13" s="6">
        <v>3</v>
      </c>
      <c r="H13" s="6">
        <v>8</v>
      </c>
      <c r="I13" s="6">
        <v>6</v>
      </c>
      <c r="J13" s="6">
        <v>3</v>
      </c>
      <c r="K13" s="6">
        <v>1</v>
      </c>
      <c r="L13" s="6"/>
      <c r="M13" s="6"/>
      <c r="N13" s="6"/>
      <c r="O13" s="6"/>
      <c r="P13" s="6">
        <v>21</v>
      </c>
      <c r="Q13" s="6">
        <f t="shared" si="0"/>
        <v>21</v>
      </c>
    </row>
    <row r="14" spans="1:17" x14ac:dyDescent="0.3">
      <c r="A14" s="6" t="s">
        <v>197</v>
      </c>
      <c r="B14" s="6" t="s">
        <v>198</v>
      </c>
      <c r="C14" s="6" t="s">
        <v>9</v>
      </c>
      <c r="D14" s="6" t="s">
        <v>10</v>
      </c>
      <c r="E14" s="6">
        <v>29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>
        <v>29</v>
      </c>
      <c r="Q14" s="6">
        <f t="shared" si="0"/>
        <v>29</v>
      </c>
    </row>
    <row r="15" spans="1:17" x14ac:dyDescent="0.3">
      <c r="A15" s="6" t="s">
        <v>199</v>
      </c>
      <c r="B15" s="6" t="s">
        <v>200</v>
      </c>
      <c r="C15" s="6" t="s">
        <v>9</v>
      </c>
      <c r="D15" s="6" t="s">
        <v>10</v>
      </c>
      <c r="E15" s="6">
        <v>3</v>
      </c>
      <c r="F15" s="6">
        <v>2</v>
      </c>
      <c r="G15" s="6">
        <v>6</v>
      </c>
      <c r="H15" s="6">
        <v>6</v>
      </c>
      <c r="I15" s="6">
        <v>4</v>
      </c>
      <c r="J15" s="6">
        <v>2</v>
      </c>
      <c r="K15" s="6">
        <v>3</v>
      </c>
      <c r="L15" s="6">
        <v>1</v>
      </c>
      <c r="M15" s="6"/>
      <c r="N15" s="6"/>
      <c r="O15" s="6"/>
      <c r="P15" s="6">
        <v>27</v>
      </c>
      <c r="Q15" s="6">
        <f t="shared" si="0"/>
        <v>26</v>
      </c>
    </row>
    <row r="16" spans="1:17" x14ac:dyDescent="0.3">
      <c r="A16" s="6" t="s">
        <v>201</v>
      </c>
      <c r="B16" s="6" t="s">
        <v>202</v>
      </c>
      <c r="C16" s="6" t="s">
        <v>9</v>
      </c>
      <c r="D16" s="6" t="s">
        <v>10</v>
      </c>
      <c r="E16" s="6"/>
      <c r="F16" s="6"/>
      <c r="G16" s="6"/>
      <c r="H16" s="6">
        <v>1</v>
      </c>
      <c r="I16" s="6"/>
      <c r="J16" s="6"/>
      <c r="K16" s="6">
        <v>17</v>
      </c>
      <c r="L16" s="6">
        <v>3</v>
      </c>
      <c r="M16" s="6"/>
      <c r="N16" s="6"/>
      <c r="O16" s="6"/>
      <c r="P16" s="6">
        <v>21</v>
      </c>
      <c r="Q16" s="6">
        <f t="shared" si="0"/>
        <v>18</v>
      </c>
    </row>
    <row r="17" spans="1:17" x14ac:dyDescent="0.3">
      <c r="A17" s="6" t="s">
        <v>35</v>
      </c>
      <c r="B17" s="6" t="s">
        <v>36</v>
      </c>
      <c r="C17" s="6" t="s">
        <v>9</v>
      </c>
      <c r="D17" s="6" t="s">
        <v>10</v>
      </c>
      <c r="E17" s="6">
        <v>12</v>
      </c>
      <c r="F17" s="6">
        <v>5</v>
      </c>
      <c r="G17" s="6">
        <v>2</v>
      </c>
      <c r="H17" s="6">
        <v>1</v>
      </c>
      <c r="I17" s="6"/>
      <c r="J17" s="6"/>
      <c r="K17" s="6">
        <v>1</v>
      </c>
      <c r="L17" s="6"/>
      <c r="M17" s="6"/>
      <c r="N17" s="6"/>
      <c r="O17" s="6"/>
      <c r="P17" s="6">
        <v>21</v>
      </c>
      <c r="Q17" s="6">
        <f t="shared" si="0"/>
        <v>21</v>
      </c>
    </row>
    <row r="18" spans="1:17" x14ac:dyDescent="0.3">
      <c r="A18" s="6" t="s">
        <v>37</v>
      </c>
      <c r="B18" s="6" t="s">
        <v>38</v>
      </c>
      <c r="C18" s="6" t="s">
        <v>9</v>
      </c>
      <c r="D18" s="6" t="s">
        <v>10</v>
      </c>
      <c r="E18" s="6">
        <v>13</v>
      </c>
      <c r="F18" s="6">
        <v>12</v>
      </c>
      <c r="G18" s="6">
        <v>2</v>
      </c>
      <c r="H18" s="6"/>
      <c r="I18" s="6"/>
      <c r="J18" s="6"/>
      <c r="K18" s="6"/>
      <c r="L18" s="6"/>
      <c r="M18" s="6"/>
      <c r="N18" s="6"/>
      <c r="O18" s="6"/>
      <c r="P18" s="6">
        <v>27</v>
      </c>
      <c r="Q18" s="6">
        <f t="shared" si="0"/>
        <v>27</v>
      </c>
    </row>
    <row r="19" spans="1:17" x14ac:dyDescent="0.3">
      <c r="A19" s="6" t="s">
        <v>203</v>
      </c>
      <c r="B19" s="6" t="s">
        <v>40</v>
      </c>
      <c r="C19" s="6" t="s">
        <v>9</v>
      </c>
      <c r="D19" s="6" t="s">
        <v>10</v>
      </c>
      <c r="E19" s="6">
        <v>9</v>
      </c>
      <c r="F19" s="6">
        <v>5</v>
      </c>
      <c r="G19" s="6">
        <v>6</v>
      </c>
      <c r="H19" s="6">
        <v>5</v>
      </c>
      <c r="I19" s="6">
        <v>3</v>
      </c>
      <c r="J19" s="6">
        <v>4</v>
      </c>
      <c r="K19" s="6">
        <v>4</v>
      </c>
      <c r="L19" s="6"/>
      <c r="M19" s="6"/>
      <c r="N19" s="6"/>
      <c r="O19" s="6"/>
      <c r="P19" s="6">
        <v>36</v>
      </c>
      <c r="Q19" s="6">
        <f t="shared" si="0"/>
        <v>36</v>
      </c>
    </row>
    <row r="20" spans="1:17" x14ac:dyDescent="0.3">
      <c r="A20" s="6" t="s">
        <v>204</v>
      </c>
      <c r="B20" s="6" t="s">
        <v>42</v>
      </c>
      <c r="C20" s="6" t="s">
        <v>9</v>
      </c>
      <c r="D20" s="6" t="s">
        <v>10</v>
      </c>
      <c r="E20" s="6">
        <v>3</v>
      </c>
      <c r="F20" s="6">
        <v>2</v>
      </c>
      <c r="G20" s="6">
        <v>4</v>
      </c>
      <c r="H20" s="6">
        <v>8</v>
      </c>
      <c r="I20" s="6">
        <v>2</v>
      </c>
      <c r="J20" s="6">
        <v>3</v>
      </c>
      <c r="K20" s="6">
        <v>4</v>
      </c>
      <c r="L20" s="6"/>
      <c r="M20" s="6"/>
      <c r="N20" s="6"/>
      <c r="O20" s="6"/>
      <c r="P20" s="6">
        <v>26</v>
      </c>
      <c r="Q20" s="6">
        <f t="shared" si="0"/>
        <v>26</v>
      </c>
    </row>
    <row r="21" spans="1:17" x14ac:dyDescent="0.3">
      <c r="A21" s="6" t="s">
        <v>205</v>
      </c>
      <c r="B21" s="6" t="s">
        <v>44</v>
      </c>
      <c r="C21" s="6" t="s">
        <v>9</v>
      </c>
      <c r="D21" s="6" t="s">
        <v>10</v>
      </c>
      <c r="E21" s="6">
        <v>1</v>
      </c>
      <c r="F21" s="6">
        <v>2</v>
      </c>
      <c r="G21" s="6">
        <v>1</v>
      </c>
      <c r="H21" s="6">
        <v>2</v>
      </c>
      <c r="I21" s="6">
        <v>3</v>
      </c>
      <c r="J21" s="6">
        <v>2</v>
      </c>
      <c r="K21" s="6">
        <v>10</v>
      </c>
      <c r="L21" s="6"/>
      <c r="M21" s="6"/>
      <c r="N21" s="6"/>
      <c r="O21" s="6"/>
      <c r="P21" s="6">
        <v>21</v>
      </c>
      <c r="Q21" s="6">
        <f t="shared" si="0"/>
        <v>21</v>
      </c>
    </row>
    <row r="22" spans="1:17" x14ac:dyDescent="0.3">
      <c r="A22" s="6" t="s">
        <v>206</v>
      </c>
      <c r="B22" s="6" t="s">
        <v>46</v>
      </c>
      <c r="C22" s="6" t="s">
        <v>9</v>
      </c>
      <c r="D22" s="6" t="s">
        <v>10</v>
      </c>
      <c r="E22" s="6"/>
      <c r="F22" s="6"/>
      <c r="G22" s="6">
        <v>1</v>
      </c>
      <c r="H22" s="6">
        <v>5</v>
      </c>
      <c r="I22" s="6">
        <v>10</v>
      </c>
      <c r="J22" s="6">
        <v>7</v>
      </c>
      <c r="K22" s="6">
        <v>5</v>
      </c>
      <c r="L22" s="6">
        <v>1</v>
      </c>
      <c r="M22" s="6"/>
      <c r="N22" s="6"/>
      <c r="O22" s="6"/>
      <c r="P22" s="6">
        <v>29</v>
      </c>
      <c r="Q22" s="6">
        <f t="shared" si="0"/>
        <v>28</v>
      </c>
    </row>
    <row r="23" spans="1:17" x14ac:dyDescent="0.3">
      <c r="A23" s="6" t="s">
        <v>207</v>
      </c>
      <c r="B23" s="6" t="s">
        <v>208</v>
      </c>
      <c r="C23" s="6" t="s">
        <v>9</v>
      </c>
      <c r="D23" s="6" t="s">
        <v>10</v>
      </c>
      <c r="E23" s="6">
        <v>2</v>
      </c>
      <c r="F23" s="6">
        <v>7</v>
      </c>
      <c r="G23" s="6">
        <v>8</v>
      </c>
      <c r="H23" s="6">
        <v>6</v>
      </c>
      <c r="I23" s="6">
        <v>3</v>
      </c>
      <c r="J23" s="6"/>
      <c r="K23" s="6"/>
      <c r="L23" s="6"/>
      <c r="M23" s="6"/>
      <c r="N23" s="6"/>
      <c r="O23" s="6"/>
      <c r="P23" s="6">
        <v>26</v>
      </c>
      <c r="Q23" s="6">
        <f t="shared" si="0"/>
        <v>26</v>
      </c>
    </row>
    <row r="24" spans="1:17" x14ac:dyDescent="0.3">
      <c r="A24" s="6" t="s">
        <v>209</v>
      </c>
      <c r="B24" s="6" t="s">
        <v>121</v>
      </c>
      <c r="C24" s="6" t="s">
        <v>9</v>
      </c>
      <c r="D24" s="6" t="s">
        <v>10</v>
      </c>
      <c r="E24" s="6"/>
      <c r="F24" s="6">
        <v>1</v>
      </c>
      <c r="G24" s="6"/>
      <c r="H24" s="6">
        <v>1</v>
      </c>
      <c r="I24" s="6">
        <v>5</v>
      </c>
      <c r="J24" s="6">
        <v>6</v>
      </c>
      <c r="K24" s="6">
        <v>8</v>
      </c>
      <c r="L24" s="6"/>
      <c r="M24" s="6"/>
      <c r="N24" s="6"/>
      <c r="O24" s="6"/>
      <c r="P24" s="6">
        <v>21</v>
      </c>
      <c r="Q24" s="6">
        <f t="shared" si="0"/>
        <v>21</v>
      </c>
    </row>
    <row r="25" spans="1:17" x14ac:dyDescent="0.3">
      <c r="A25" s="6" t="s">
        <v>132</v>
      </c>
      <c r="B25" s="6" t="s">
        <v>133</v>
      </c>
      <c r="C25" s="6" t="s">
        <v>9</v>
      </c>
      <c r="D25" s="6" t="s">
        <v>10</v>
      </c>
      <c r="E25" s="6"/>
      <c r="F25" s="6"/>
      <c r="G25" s="6"/>
      <c r="H25" s="6"/>
      <c r="I25" s="6"/>
      <c r="J25" s="6"/>
      <c r="K25" s="6"/>
      <c r="L25" s="6"/>
      <c r="M25" s="6"/>
      <c r="N25" s="6">
        <v>1</v>
      </c>
      <c r="O25" s="6"/>
      <c r="P25" s="6">
        <v>1</v>
      </c>
      <c r="Q25" s="6">
        <f t="shared" si="0"/>
        <v>1</v>
      </c>
    </row>
    <row r="26" spans="1:17" x14ac:dyDescent="0.3">
      <c r="A26" s="6" t="s">
        <v>49</v>
      </c>
      <c r="B26" s="6" t="s">
        <v>50</v>
      </c>
      <c r="C26" s="6" t="s">
        <v>9</v>
      </c>
      <c r="D26" s="6" t="s">
        <v>10</v>
      </c>
      <c r="E26" s="6"/>
      <c r="F26" s="6"/>
      <c r="G26" s="6"/>
      <c r="H26" s="6"/>
      <c r="I26" s="6"/>
      <c r="J26" s="6"/>
      <c r="K26" s="6"/>
      <c r="L26" s="6"/>
      <c r="M26" s="6"/>
      <c r="N26" s="6">
        <v>29</v>
      </c>
      <c r="O26" s="6"/>
      <c r="P26" s="6">
        <v>29</v>
      </c>
      <c r="Q26" s="6">
        <f t="shared" si="0"/>
        <v>29</v>
      </c>
    </row>
    <row r="27" spans="1:17" x14ac:dyDescent="0.3">
      <c r="A27" s="6" t="s">
        <v>51</v>
      </c>
      <c r="B27" s="6" t="s">
        <v>52</v>
      </c>
      <c r="C27" s="6" t="s">
        <v>9</v>
      </c>
      <c r="D27" s="6" t="s">
        <v>10</v>
      </c>
      <c r="E27" s="6"/>
      <c r="F27" s="6"/>
      <c r="G27" s="6"/>
      <c r="H27" s="6"/>
      <c r="I27" s="6"/>
      <c r="J27" s="6"/>
      <c r="K27" s="6"/>
      <c r="L27" s="6"/>
      <c r="M27" s="6">
        <v>1</v>
      </c>
      <c r="N27" s="6">
        <v>5</v>
      </c>
      <c r="O27" s="6"/>
      <c r="P27" s="6">
        <v>6</v>
      </c>
      <c r="Q27" s="6">
        <f t="shared" si="0"/>
        <v>5</v>
      </c>
    </row>
    <row r="28" spans="1:17" x14ac:dyDescent="0.3">
      <c r="A28" s="6" t="s">
        <v>53</v>
      </c>
      <c r="B28" s="6" t="s">
        <v>54</v>
      </c>
      <c r="C28" s="6" t="s">
        <v>9</v>
      </c>
      <c r="D28" s="6" t="s">
        <v>10</v>
      </c>
      <c r="E28" s="6"/>
      <c r="F28" s="6"/>
      <c r="G28" s="6"/>
      <c r="H28" s="6"/>
      <c r="I28" s="6"/>
      <c r="J28" s="6"/>
      <c r="K28" s="6"/>
      <c r="L28" s="6"/>
      <c r="M28" s="6"/>
      <c r="N28" s="6">
        <v>27</v>
      </c>
      <c r="O28" s="6"/>
      <c r="P28" s="6">
        <v>27</v>
      </c>
      <c r="Q28" s="6">
        <f t="shared" si="0"/>
        <v>27</v>
      </c>
    </row>
    <row r="29" spans="1:17" x14ac:dyDescent="0.3">
      <c r="A29" s="6" t="s">
        <v>55</v>
      </c>
      <c r="B29" s="6" t="s">
        <v>56</v>
      </c>
      <c r="C29" s="6" t="s">
        <v>9</v>
      </c>
      <c r="D29" s="6" t="s">
        <v>10</v>
      </c>
      <c r="E29" s="6"/>
      <c r="F29" s="6"/>
      <c r="G29" s="6"/>
      <c r="H29" s="6"/>
      <c r="I29" s="6"/>
      <c r="J29" s="6"/>
      <c r="K29" s="6"/>
      <c r="L29" s="6"/>
      <c r="M29" s="6"/>
      <c r="N29" s="6">
        <v>21</v>
      </c>
      <c r="O29" s="6"/>
      <c r="P29" s="6">
        <v>21</v>
      </c>
      <c r="Q29" s="6">
        <f t="shared" si="0"/>
        <v>21</v>
      </c>
    </row>
    <row r="30" spans="1:17" x14ac:dyDescent="0.3">
      <c r="A30" s="6" t="s">
        <v>57</v>
      </c>
      <c r="B30" s="6" t="s">
        <v>58</v>
      </c>
      <c r="C30" s="6" t="s">
        <v>9</v>
      </c>
      <c r="D30" s="6" t="s">
        <v>10</v>
      </c>
      <c r="E30" s="6"/>
      <c r="F30" s="6">
        <v>4</v>
      </c>
      <c r="G30" s="6">
        <v>7</v>
      </c>
      <c r="H30" s="6">
        <v>11</v>
      </c>
      <c r="I30" s="6">
        <v>6</v>
      </c>
      <c r="J30" s="6"/>
      <c r="K30" s="6">
        <v>1</v>
      </c>
      <c r="L30" s="6"/>
      <c r="M30" s="6"/>
      <c r="N30" s="6"/>
      <c r="O30" s="6"/>
      <c r="P30" s="6">
        <v>29</v>
      </c>
      <c r="Q30" s="6">
        <f t="shared" si="0"/>
        <v>29</v>
      </c>
    </row>
    <row r="31" spans="1:17" x14ac:dyDescent="0.3">
      <c r="A31" s="6" t="s">
        <v>210</v>
      </c>
      <c r="B31" s="6" t="s">
        <v>211</v>
      </c>
      <c r="C31" s="6" t="s">
        <v>9</v>
      </c>
      <c r="D31" s="6" t="s">
        <v>10</v>
      </c>
      <c r="E31" s="6">
        <v>19</v>
      </c>
      <c r="F31" s="6">
        <v>5</v>
      </c>
      <c r="G31" s="6">
        <v>2</v>
      </c>
      <c r="H31" s="6"/>
      <c r="I31" s="6">
        <v>2</v>
      </c>
      <c r="J31" s="6">
        <v>1</v>
      </c>
      <c r="K31" s="6"/>
      <c r="L31" s="6"/>
      <c r="M31" s="6"/>
      <c r="N31" s="6"/>
      <c r="O31" s="6"/>
      <c r="P31" s="6">
        <v>29</v>
      </c>
      <c r="Q31" s="6">
        <f t="shared" si="0"/>
        <v>29</v>
      </c>
    </row>
    <row r="32" spans="1:17" x14ac:dyDescent="0.3">
      <c r="A32" s="6" t="s">
        <v>212</v>
      </c>
      <c r="B32" s="6" t="s">
        <v>213</v>
      </c>
      <c r="C32" s="6" t="s">
        <v>9</v>
      </c>
      <c r="D32" s="6" t="s">
        <v>10</v>
      </c>
      <c r="E32" s="6"/>
      <c r="F32" s="6"/>
      <c r="G32" s="6"/>
      <c r="H32" s="6"/>
      <c r="I32" s="6"/>
      <c r="J32" s="6"/>
      <c r="K32" s="6">
        <v>7</v>
      </c>
      <c r="L32" s="6">
        <v>2</v>
      </c>
      <c r="M32" s="6"/>
      <c r="N32" s="6"/>
      <c r="O32" s="6"/>
      <c r="P32" s="6">
        <v>9</v>
      </c>
      <c r="Q32" s="6">
        <f t="shared" si="0"/>
        <v>7</v>
      </c>
    </row>
    <row r="33" spans="1:17" x14ac:dyDescent="0.3">
      <c r="A33" s="6" t="s">
        <v>214</v>
      </c>
      <c r="B33" s="6" t="s">
        <v>215</v>
      </c>
      <c r="C33" s="6" t="s">
        <v>9</v>
      </c>
      <c r="D33" s="6" t="s">
        <v>10</v>
      </c>
      <c r="E33" s="6">
        <v>2</v>
      </c>
      <c r="F33" s="6">
        <v>2</v>
      </c>
      <c r="G33" s="6">
        <v>2</v>
      </c>
      <c r="H33" s="6">
        <v>2</v>
      </c>
      <c r="I33" s="6">
        <v>4</v>
      </c>
      <c r="J33" s="6">
        <v>7</v>
      </c>
      <c r="K33" s="6">
        <v>9</v>
      </c>
      <c r="L33" s="6">
        <v>1</v>
      </c>
      <c r="M33" s="6"/>
      <c r="N33" s="6"/>
      <c r="O33" s="6"/>
      <c r="P33" s="6">
        <v>29</v>
      </c>
      <c r="Q33" s="6">
        <f t="shared" si="0"/>
        <v>28</v>
      </c>
    </row>
    <row r="34" spans="1:17" x14ac:dyDescent="0.3">
      <c r="A34" s="6" t="s">
        <v>216</v>
      </c>
      <c r="B34" s="6" t="s">
        <v>217</v>
      </c>
      <c r="C34" s="6" t="s">
        <v>9</v>
      </c>
      <c r="D34" s="6" t="s">
        <v>10</v>
      </c>
      <c r="E34" s="6">
        <v>1</v>
      </c>
      <c r="F34" s="6">
        <v>4</v>
      </c>
      <c r="G34" s="6">
        <v>3</v>
      </c>
      <c r="H34" s="6">
        <v>16</v>
      </c>
      <c r="I34" s="6">
        <v>3</v>
      </c>
      <c r="J34" s="6">
        <v>1</v>
      </c>
      <c r="K34" s="6"/>
      <c r="L34" s="6"/>
      <c r="M34" s="6"/>
      <c r="N34" s="6"/>
      <c r="O34" s="6">
        <v>1</v>
      </c>
      <c r="P34" s="6">
        <v>29</v>
      </c>
      <c r="Q34" s="6">
        <f t="shared" si="0"/>
        <v>28</v>
      </c>
    </row>
    <row r="35" spans="1:17" x14ac:dyDescent="0.3">
      <c r="A35" s="6" t="s">
        <v>218</v>
      </c>
      <c r="B35" s="6" t="s">
        <v>219</v>
      </c>
      <c r="C35" s="6" t="s">
        <v>9</v>
      </c>
      <c r="D35" s="6" t="s">
        <v>10</v>
      </c>
      <c r="E35" s="6">
        <v>5</v>
      </c>
      <c r="F35" s="6">
        <v>1</v>
      </c>
      <c r="G35" s="6">
        <v>7</v>
      </c>
      <c r="H35" s="6">
        <v>10</v>
      </c>
      <c r="I35" s="6">
        <v>4</v>
      </c>
      <c r="J35" s="6">
        <v>1</v>
      </c>
      <c r="K35" s="6"/>
      <c r="L35" s="6">
        <v>1</v>
      </c>
      <c r="M35" s="6"/>
      <c r="N35" s="6"/>
      <c r="O35" s="6"/>
      <c r="P35" s="6">
        <v>29</v>
      </c>
      <c r="Q35" s="6">
        <f t="shared" si="0"/>
        <v>28</v>
      </c>
    </row>
    <row r="36" spans="1:17" x14ac:dyDescent="0.3">
      <c r="A36" s="6" t="s">
        <v>220</v>
      </c>
      <c r="B36" s="6" t="s">
        <v>221</v>
      </c>
      <c r="C36" s="6" t="s">
        <v>9</v>
      </c>
      <c r="D36" s="6" t="s">
        <v>10</v>
      </c>
      <c r="E36" s="6"/>
      <c r="F36" s="6"/>
      <c r="G36" s="6"/>
      <c r="H36" s="6"/>
      <c r="I36" s="6"/>
      <c r="J36" s="6">
        <v>1</v>
      </c>
      <c r="K36" s="6"/>
      <c r="L36" s="6"/>
      <c r="M36" s="6"/>
      <c r="N36" s="6"/>
      <c r="O36" s="6"/>
      <c r="P36" s="6">
        <v>1</v>
      </c>
      <c r="Q36" s="6">
        <f t="shared" si="0"/>
        <v>1</v>
      </c>
    </row>
    <row r="37" spans="1:17" x14ac:dyDescent="0.3">
      <c r="A37" s="6" t="s">
        <v>222</v>
      </c>
      <c r="B37" s="6" t="s">
        <v>223</v>
      </c>
      <c r="C37" s="6" t="s">
        <v>9</v>
      </c>
      <c r="D37" s="6" t="s">
        <v>10</v>
      </c>
      <c r="E37" s="6">
        <v>12</v>
      </c>
      <c r="F37" s="6">
        <v>6</v>
      </c>
      <c r="G37" s="6">
        <v>4</v>
      </c>
      <c r="H37" s="6">
        <v>3</v>
      </c>
      <c r="I37" s="6"/>
      <c r="J37" s="6">
        <v>1</v>
      </c>
      <c r="K37" s="6">
        <v>1</v>
      </c>
      <c r="L37" s="6"/>
      <c r="M37" s="6"/>
      <c r="N37" s="6"/>
      <c r="O37" s="6"/>
      <c r="P37" s="6">
        <v>27</v>
      </c>
      <c r="Q37" s="6">
        <f t="shared" si="0"/>
        <v>27</v>
      </c>
    </row>
    <row r="38" spans="1:17" x14ac:dyDescent="0.3">
      <c r="A38" s="6" t="s">
        <v>224</v>
      </c>
      <c r="B38" s="6" t="s">
        <v>225</v>
      </c>
      <c r="C38" s="6" t="s">
        <v>9</v>
      </c>
      <c r="D38" s="6" t="s">
        <v>10</v>
      </c>
      <c r="E38" s="6"/>
      <c r="F38" s="6"/>
      <c r="G38" s="6"/>
      <c r="H38" s="6"/>
      <c r="I38" s="6"/>
      <c r="J38" s="6"/>
      <c r="K38" s="6"/>
      <c r="L38" s="6">
        <v>1</v>
      </c>
      <c r="M38" s="6"/>
      <c r="N38" s="6"/>
      <c r="O38" s="6"/>
      <c r="P38" s="6">
        <v>1</v>
      </c>
      <c r="Q38" s="6">
        <f t="shared" si="0"/>
        <v>0</v>
      </c>
    </row>
    <row r="39" spans="1:17" x14ac:dyDescent="0.3">
      <c r="A39" s="6" t="s">
        <v>226</v>
      </c>
      <c r="B39" s="6" t="s">
        <v>227</v>
      </c>
      <c r="C39" s="6" t="s">
        <v>9</v>
      </c>
      <c r="D39" s="6" t="s">
        <v>10</v>
      </c>
      <c r="E39" s="6"/>
      <c r="F39" s="6">
        <v>5</v>
      </c>
      <c r="G39" s="6">
        <v>8</v>
      </c>
      <c r="H39" s="6">
        <v>8</v>
      </c>
      <c r="I39" s="6">
        <v>3</v>
      </c>
      <c r="J39" s="6">
        <v>2</v>
      </c>
      <c r="K39" s="6"/>
      <c r="L39" s="6"/>
      <c r="M39" s="6"/>
      <c r="N39" s="6"/>
      <c r="O39" s="6"/>
      <c r="P39" s="6">
        <v>26</v>
      </c>
      <c r="Q39" s="6">
        <f t="shared" si="0"/>
        <v>26</v>
      </c>
    </row>
    <row r="40" spans="1:17" x14ac:dyDescent="0.3">
      <c r="A40" s="6" t="s">
        <v>228</v>
      </c>
      <c r="B40" s="6" t="s">
        <v>229</v>
      </c>
      <c r="C40" s="6" t="s">
        <v>9</v>
      </c>
      <c r="D40" s="6" t="s">
        <v>10</v>
      </c>
      <c r="E40" s="6"/>
      <c r="F40" s="6"/>
      <c r="G40" s="6">
        <v>1</v>
      </c>
      <c r="H40" s="6"/>
      <c r="I40" s="6"/>
      <c r="J40" s="6">
        <v>1</v>
      </c>
      <c r="K40" s="6">
        <v>3</v>
      </c>
      <c r="L40" s="6"/>
      <c r="M40" s="6"/>
      <c r="N40" s="6"/>
      <c r="O40" s="6"/>
      <c r="P40" s="6">
        <v>5</v>
      </c>
      <c r="Q40" s="6">
        <f t="shared" si="0"/>
        <v>5</v>
      </c>
    </row>
    <row r="41" spans="1:17" x14ac:dyDescent="0.3">
      <c r="A41" s="6" t="s">
        <v>230</v>
      </c>
      <c r="B41" s="6" t="s">
        <v>231</v>
      </c>
      <c r="C41" s="6" t="s">
        <v>9</v>
      </c>
      <c r="D41" s="6" t="s">
        <v>10</v>
      </c>
      <c r="E41" s="6">
        <v>1</v>
      </c>
      <c r="F41" s="6">
        <v>1</v>
      </c>
      <c r="G41" s="6">
        <v>12</v>
      </c>
      <c r="H41" s="6">
        <v>6</v>
      </c>
      <c r="I41" s="6">
        <v>2</v>
      </c>
      <c r="J41" s="6">
        <v>1</v>
      </c>
      <c r="K41" s="6">
        <v>4</v>
      </c>
      <c r="L41" s="6"/>
      <c r="M41" s="6"/>
      <c r="N41" s="6"/>
      <c r="O41" s="6"/>
      <c r="P41" s="6">
        <v>27</v>
      </c>
      <c r="Q41" s="6">
        <f t="shared" si="0"/>
        <v>27</v>
      </c>
    </row>
    <row r="42" spans="1:17" x14ac:dyDescent="0.3">
      <c r="A42" s="6" t="s">
        <v>232</v>
      </c>
      <c r="B42" s="6" t="s">
        <v>233</v>
      </c>
      <c r="C42" s="6" t="s">
        <v>9</v>
      </c>
      <c r="D42" s="6" t="s">
        <v>10</v>
      </c>
      <c r="E42" s="6"/>
      <c r="F42" s="6">
        <v>6</v>
      </c>
      <c r="G42" s="6">
        <v>3</v>
      </c>
      <c r="H42" s="6">
        <v>4</v>
      </c>
      <c r="I42" s="6">
        <v>10</v>
      </c>
      <c r="J42" s="6">
        <v>3</v>
      </c>
      <c r="K42" s="6"/>
      <c r="L42" s="6"/>
      <c r="M42" s="6"/>
      <c r="N42" s="6"/>
      <c r="O42" s="6"/>
      <c r="P42" s="6">
        <v>26</v>
      </c>
      <c r="Q42" s="6">
        <f t="shared" si="0"/>
        <v>26</v>
      </c>
    </row>
    <row r="43" spans="1:17" x14ac:dyDescent="0.3">
      <c r="A43" s="6" t="s">
        <v>234</v>
      </c>
      <c r="B43" s="6" t="s">
        <v>235</v>
      </c>
      <c r="C43" s="6" t="s">
        <v>9</v>
      </c>
      <c r="D43" s="6" t="s">
        <v>10</v>
      </c>
      <c r="E43" s="6">
        <v>7</v>
      </c>
      <c r="F43" s="6">
        <v>5</v>
      </c>
      <c r="G43" s="6">
        <v>3</v>
      </c>
      <c r="H43" s="6">
        <v>3</v>
      </c>
      <c r="I43" s="6">
        <v>1</v>
      </c>
      <c r="J43" s="6">
        <v>2</v>
      </c>
      <c r="K43" s="6"/>
      <c r="L43" s="6"/>
      <c r="M43" s="6"/>
      <c r="N43" s="6"/>
      <c r="O43" s="6"/>
      <c r="P43" s="6">
        <v>21</v>
      </c>
      <c r="Q43" s="6">
        <f t="shared" si="0"/>
        <v>21</v>
      </c>
    </row>
    <row r="44" spans="1:17" x14ac:dyDescent="0.3">
      <c r="A44" s="6" t="s">
        <v>236</v>
      </c>
      <c r="B44" s="6" t="s">
        <v>237</v>
      </c>
      <c r="C44" s="6" t="s">
        <v>9</v>
      </c>
      <c r="D44" s="6" t="s">
        <v>10</v>
      </c>
      <c r="E44" s="6">
        <v>12</v>
      </c>
      <c r="F44" s="6">
        <v>10</v>
      </c>
      <c r="G44" s="6">
        <v>2</v>
      </c>
      <c r="H44" s="6">
        <v>2</v>
      </c>
      <c r="I44" s="6">
        <v>1</v>
      </c>
      <c r="J44" s="6"/>
      <c r="K44" s="6"/>
      <c r="L44" s="6"/>
      <c r="M44" s="6"/>
      <c r="N44" s="6"/>
      <c r="O44" s="6"/>
      <c r="P44" s="6">
        <v>27</v>
      </c>
      <c r="Q44" s="6">
        <f t="shared" si="0"/>
        <v>27</v>
      </c>
    </row>
    <row r="45" spans="1:17" x14ac:dyDescent="0.3">
      <c r="A45" s="6" t="s">
        <v>238</v>
      </c>
      <c r="B45" s="6" t="s">
        <v>239</v>
      </c>
      <c r="C45" s="6" t="s">
        <v>9</v>
      </c>
      <c r="D45" s="6" t="s">
        <v>10</v>
      </c>
      <c r="E45" s="6">
        <v>2</v>
      </c>
      <c r="F45" s="6"/>
      <c r="G45" s="6"/>
      <c r="H45" s="6"/>
      <c r="I45" s="6">
        <v>6</v>
      </c>
      <c r="J45" s="6">
        <v>4</v>
      </c>
      <c r="K45" s="6">
        <v>2</v>
      </c>
      <c r="L45" s="6">
        <v>7</v>
      </c>
      <c r="M45" s="6"/>
      <c r="N45" s="6"/>
      <c r="O45" s="6"/>
      <c r="P45" s="6">
        <v>21</v>
      </c>
      <c r="Q45" s="6">
        <f t="shared" si="0"/>
        <v>14</v>
      </c>
    </row>
    <row r="46" spans="1:17" x14ac:dyDescent="0.3">
      <c r="A46" s="6" t="s">
        <v>6</v>
      </c>
      <c r="B46" s="6"/>
      <c r="C46" s="6"/>
      <c r="D46" s="6"/>
      <c r="E46" s="6">
        <v>170</v>
      </c>
      <c r="F46" s="6">
        <v>93</v>
      </c>
      <c r="G46" s="6">
        <v>113</v>
      </c>
      <c r="H46" s="6">
        <v>143</v>
      </c>
      <c r="I46" s="6">
        <v>101</v>
      </c>
      <c r="J46" s="6">
        <v>68</v>
      </c>
      <c r="K46" s="6">
        <v>88</v>
      </c>
      <c r="L46" s="6">
        <v>17</v>
      </c>
      <c r="M46" s="6">
        <v>1</v>
      </c>
      <c r="N46" s="6">
        <v>83</v>
      </c>
      <c r="O46" s="6">
        <v>1</v>
      </c>
      <c r="P46" s="6">
        <v>878</v>
      </c>
      <c r="Q46" s="6">
        <f t="shared" si="0"/>
        <v>859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C01</vt:lpstr>
      <vt:lpstr>C05</vt:lpstr>
      <vt:lpstr>C08</vt:lpstr>
      <vt:lpstr>C02</vt:lpstr>
      <vt:lpstr>C03</vt:lpstr>
      <vt:lpstr>C04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2018-05-07T07:24:14Z</dcterms:modified>
</cp:coreProperties>
</file>