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tabRatio="829" activeTab="8"/>
  </bookViews>
  <sheets>
    <sheet name="S01" sheetId="12" r:id="rId1"/>
    <sheet name="S04" sheetId="8" r:id="rId2"/>
    <sheet name="S29" sheetId="10" r:id="rId3"/>
    <sheet name="S36" sheetId="7" r:id="rId4"/>
    <sheet name="S06" sheetId="11" r:id="rId5"/>
    <sheet name="S32" sheetId="9" r:id="rId6"/>
    <sheet name="S09" sheetId="1" r:id="rId7"/>
    <sheet name="S17" sheetId="14" r:id="rId8"/>
    <sheet name="S18" sheetId="13" r:id="rId9"/>
    <sheet name="S22" sheetId="3" r:id="rId10"/>
    <sheet name="S23" sheetId="5" r:id="rId11"/>
    <sheet name="S24" sheetId="4" r:id="rId12"/>
    <sheet name="S25" sheetId="6" r:id="rId13"/>
    <sheet name="S99" sheetId="2" r:id="rId14"/>
  </sheets>
  <calcPr calcId="152511"/>
</workbook>
</file>

<file path=xl/calcChain.xml><?xml version="1.0" encoding="utf-8"?>
<calcChain xmlns="http://schemas.openxmlformats.org/spreadsheetml/2006/main">
  <c r="L8" i="14" l="1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7" i="14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7" i="13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7" i="12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7" i="11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7" i="10"/>
  <c r="N8" i="9"/>
  <c r="N9" i="9"/>
  <c r="N10" i="9"/>
  <c r="N11" i="9"/>
  <c r="N12" i="9"/>
  <c r="N13" i="9"/>
  <c r="N14" i="9"/>
  <c r="N7" i="9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7" i="8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7" i="7"/>
  <c r="M8" i="6"/>
  <c r="M9" i="6"/>
  <c r="M10" i="6"/>
  <c r="M11" i="6"/>
  <c r="M12" i="6"/>
  <c r="M13" i="6"/>
  <c r="M14" i="6"/>
  <c r="M15" i="6"/>
  <c r="M16" i="6"/>
  <c r="M7" i="6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7" i="5"/>
  <c r="M8" i="4"/>
  <c r="M9" i="4"/>
  <c r="M10" i="4"/>
  <c r="M11" i="4"/>
  <c r="M12" i="4"/>
  <c r="M13" i="4"/>
  <c r="M14" i="4"/>
  <c r="M15" i="4"/>
  <c r="M16" i="4"/>
  <c r="M7" i="4"/>
  <c r="M8" i="3"/>
  <c r="M9" i="3"/>
  <c r="M10" i="3"/>
  <c r="M11" i="3"/>
  <c r="M12" i="3"/>
  <c r="M13" i="3"/>
  <c r="M14" i="3"/>
  <c r="M15" i="3"/>
  <c r="M16" i="3"/>
  <c r="M17" i="3"/>
  <c r="M18" i="3"/>
  <c r="M7" i="3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7" i="2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7" i="1"/>
</calcChain>
</file>

<file path=xl/sharedStrings.xml><?xml version="1.0" encoding="utf-8"?>
<sst xmlns="http://schemas.openxmlformats.org/spreadsheetml/2006/main" count="1327" uniqueCount="468">
  <si>
    <t>ลำปาง</t>
  </si>
  <si>
    <t>วิทยาศาสตร์และเทคโนโลยีการเกษตร</t>
  </si>
  <si>
    <t>ทล.บ.เทคโนโลยีภูมิทัศน์</t>
  </si>
  <si>
    <t>เกรด</t>
  </si>
  <si>
    <t>I</t>
  </si>
  <si>
    <t>ผลรวมทั้งหมด</t>
  </si>
  <si>
    <t>13021001</t>
  </si>
  <si>
    <t>พลศึกษา</t>
  </si>
  <si>
    <t>2</t>
  </si>
  <si>
    <t>2560</t>
  </si>
  <si>
    <t>13031004</t>
  </si>
  <si>
    <t>ภาษาอังกฤษเพื่ออาชีพ</t>
  </si>
  <si>
    <t>13031016</t>
  </si>
  <si>
    <t>ภาษาอังกฤษเพื่อการสื่อสาร</t>
  </si>
  <si>
    <t>13031203</t>
  </si>
  <si>
    <t>ภาษาอังกฤษในชีวิตประจำวัน</t>
  </si>
  <si>
    <t>13043005</t>
  </si>
  <si>
    <t>ภาษาจีนพื้นฐาน</t>
  </si>
  <si>
    <t>13061002</t>
  </si>
  <si>
    <t>การพัฒนาคุณภาพชีวิตและสังคม</t>
  </si>
  <si>
    <t>13062001</t>
  </si>
  <si>
    <t>จิตวิทยาทั่วไป</t>
  </si>
  <si>
    <t>21040101</t>
  </si>
  <si>
    <t>เรขะนิเทศ</t>
  </si>
  <si>
    <t>21040103</t>
  </si>
  <si>
    <t>ภูมิทัศน์เบื้องต้น</t>
  </si>
  <si>
    <t>21040210</t>
  </si>
  <si>
    <t>วิศวกรรมเพื่องานภูมิทัศน์</t>
  </si>
  <si>
    <t>21041101</t>
  </si>
  <si>
    <t>การจำแนกวัสดุพืชพรรณ</t>
  </si>
  <si>
    <t>21041205</t>
  </si>
  <si>
    <t>การวางผังโครงการ</t>
  </si>
  <si>
    <t>21041209</t>
  </si>
  <si>
    <t>การออกแบบเคหะภูมิทัศน์</t>
  </si>
  <si>
    <t>21041210</t>
  </si>
  <si>
    <t>ชลประทานเพื่องานภูมิทัศน์</t>
  </si>
  <si>
    <t>21041311</t>
  </si>
  <si>
    <t>การบริหารธุรกิจภูมิทัศน์</t>
  </si>
  <si>
    <t>21042201</t>
  </si>
  <si>
    <t>การออกแบบสวนน้ำ</t>
  </si>
  <si>
    <t>21042206</t>
  </si>
  <si>
    <t>หญ้าสนาม</t>
  </si>
  <si>
    <t>21042208</t>
  </si>
  <si>
    <t>คอมพิวเตอร์เพื่อการออกแบบภูมิทัศน์</t>
  </si>
  <si>
    <t>21042218</t>
  </si>
  <si>
    <t>การควบคุมงานภูมิทัศน์</t>
  </si>
  <si>
    <t>21042220</t>
  </si>
  <si>
    <t>กฎหมายที่เกี่ยวเนื่องกับงานภูมิทัศน์</t>
  </si>
  <si>
    <t>21042323</t>
  </si>
  <si>
    <t>สารสนเทศภูมิศาสตร์เพื่องานภูมิทัศน์</t>
  </si>
  <si>
    <t>21042324</t>
  </si>
  <si>
    <t>ภูมิทัศน์เมือง</t>
  </si>
  <si>
    <t>21049302</t>
  </si>
  <si>
    <t>สัมมนาภูมิทัศน์</t>
  </si>
  <si>
    <t>21049304</t>
  </si>
  <si>
    <t>ปัญหาพิเศษทางภูมิทัศน์</t>
  </si>
  <si>
    <t>21049413</t>
  </si>
  <si>
    <t>ฝึกงานทางวิชาชีพภูมิทัศน์</t>
  </si>
  <si>
    <t>22000002</t>
  </si>
  <si>
    <t>คณิตศาสตร์และสถิติกับชีวิตประจำวัน</t>
  </si>
  <si>
    <t>GEBSC101</t>
  </si>
  <si>
    <t>คณิตศาสตร์และสถิติในชีวิตประจำวัน</t>
  </si>
  <si>
    <t>ปวส.(พืชศาสตร์/สัตว์ศาสตร์/ประมง)</t>
  </si>
  <si>
    <t>N/A</t>
  </si>
  <si>
    <t>01120001</t>
  </si>
  <si>
    <t>01310101</t>
  </si>
  <si>
    <t>ภาษาไทย 1</t>
  </si>
  <si>
    <t>01320103</t>
  </si>
  <si>
    <t>ภาษาอังกฤษพื้นฐาน 1</t>
  </si>
  <si>
    <t>01320104</t>
  </si>
  <si>
    <t>ภาษาอังกฤษพื้นฐาน 2</t>
  </si>
  <si>
    <t>01620001</t>
  </si>
  <si>
    <t>นันทนาการ</t>
  </si>
  <si>
    <t>03000105</t>
  </si>
  <si>
    <t>ทักษะช่างเกษตร</t>
  </si>
  <si>
    <t>03010101</t>
  </si>
  <si>
    <t>การขยายพันธุ์พืช</t>
  </si>
  <si>
    <t>03011103</t>
  </si>
  <si>
    <t>ทักษะวิชาชีพพืชศาสตร์ 1</t>
  </si>
  <si>
    <t>03012111</t>
  </si>
  <si>
    <t>การเพาะเห็ด</t>
  </si>
  <si>
    <t>03021104</t>
  </si>
  <si>
    <t>การผลิตสุกร</t>
  </si>
  <si>
    <t>03021105</t>
  </si>
  <si>
    <t>ทักษะวิชาชีพสัตวศาสตร์ 1</t>
  </si>
  <si>
    <t>03022104</t>
  </si>
  <si>
    <t>การผลิตโคเนื้อ</t>
  </si>
  <si>
    <t>03022116</t>
  </si>
  <si>
    <t>พฤติกรรมของสัตว์เลี้ยง</t>
  </si>
  <si>
    <t>03040101</t>
  </si>
  <si>
    <t>หลักและวิธีการส่งเสริมการประมง</t>
  </si>
  <si>
    <t>03041104</t>
  </si>
  <si>
    <t>มีนวิทยา</t>
  </si>
  <si>
    <t>03041105</t>
  </si>
  <si>
    <t>ทักษะวิชาชีพประมง 1</t>
  </si>
  <si>
    <t>03042209</t>
  </si>
  <si>
    <t>นิเวศวิทยาทางน้ำ</t>
  </si>
  <si>
    <t>03061103</t>
  </si>
  <si>
    <t>การแปรรูปอาหาร 1</t>
  </si>
  <si>
    <t>03061104</t>
  </si>
  <si>
    <t>ทักษะวิชาชีพเทคโนโลยีการอาหาร 2</t>
  </si>
  <si>
    <t>03062203</t>
  </si>
  <si>
    <t>เทคโนโลยีผลิตภัณฑ์นม</t>
  </si>
  <si>
    <t>13010110</t>
  </si>
  <si>
    <t>คณิตศาสตร์พื้นฐาน</t>
  </si>
  <si>
    <t>13041101</t>
  </si>
  <si>
    <t>ชีววิทยาทั่วไป</t>
  </si>
  <si>
    <t>13121110</t>
  </si>
  <si>
    <t>หลักสถิติ</t>
  </si>
  <si>
    <t>ปวส.เทคโนโลยีการอาหาร</t>
  </si>
  <si>
    <t>03061101</t>
  </si>
  <si>
    <t>โภชนาการ</t>
  </si>
  <si>
    <t>03061205</t>
  </si>
  <si>
    <t>การแปรรูปอาหาร 2</t>
  </si>
  <si>
    <t>03061206</t>
  </si>
  <si>
    <t>จุลชีววิทยาอาหาร</t>
  </si>
  <si>
    <t>03061208</t>
  </si>
  <si>
    <t>การสุขาภิบาลโรงงานและกฎหมายอาหาร</t>
  </si>
  <si>
    <t>03061209</t>
  </si>
  <si>
    <t>สัมมนาเทคโนโลยีการอาหาร</t>
  </si>
  <si>
    <t>03061210</t>
  </si>
  <si>
    <t>ฝึกงานเทคโนโลยีการอาหาร</t>
  </si>
  <si>
    <t>03061211</t>
  </si>
  <si>
    <t>โครงการพิเศษเทคโนโลยีการอาหาร</t>
  </si>
  <si>
    <t>03062202</t>
  </si>
  <si>
    <t>เทคโนโลยีผลิตภัณฑ์ขนมอบ</t>
  </si>
  <si>
    <t>03062204</t>
  </si>
  <si>
    <t>เทคโนโลยีการหมักดอง</t>
  </si>
  <si>
    <t>03062205</t>
  </si>
  <si>
    <t>เทคโนโลยีผลิตภัณฑ์เนื้อสัตว์</t>
  </si>
  <si>
    <t>03062206</t>
  </si>
  <si>
    <t>เทคโนโลยีผลิตภัณฑ์ประมง</t>
  </si>
  <si>
    <t>ปวส.ประมง</t>
  </si>
  <si>
    <t>03041103</t>
  </si>
  <si>
    <t>การเพาะเลี้ยงสัตว์น้ำชายฝั่ง</t>
  </si>
  <si>
    <t>03041209</t>
  </si>
  <si>
    <t>โรคและปรสิตสัตว์น้ำ</t>
  </si>
  <si>
    <t>03041210</t>
  </si>
  <si>
    <t>สัมมนาประมง</t>
  </si>
  <si>
    <t>03042207</t>
  </si>
  <si>
    <t>การเพาะเลี้ยงปลาสวยงาม</t>
  </si>
  <si>
    <t>03042213</t>
  </si>
  <si>
    <t>อาหารและการให้อาหารสัตว์น้ำ</t>
  </si>
  <si>
    <t>03042215</t>
  </si>
  <si>
    <t>สิ่งแวดล้อมทางการประมง</t>
  </si>
  <si>
    <t>03042217</t>
  </si>
  <si>
    <t>โครงการพิเศษประมง</t>
  </si>
  <si>
    <t>03051101</t>
  </si>
  <si>
    <t>การจัดการฟาร์ม</t>
  </si>
  <si>
    <t>ปวส.พืชศาสตร์</t>
  </si>
  <si>
    <t>03011205</t>
  </si>
  <si>
    <t>หลักการปรับปรุงพันธุ์พืช</t>
  </si>
  <si>
    <t>03011207</t>
  </si>
  <si>
    <t>แมลงศัตรูพืชและการป้องกันกำจัด</t>
  </si>
  <si>
    <t>03011209</t>
  </si>
  <si>
    <t>สัมมนาพืชศาสตร์</t>
  </si>
  <si>
    <t>03011210</t>
  </si>
  <si>
    <t>ฝึกงานทางพืชศาสตร์</t>
  </si>
  <si>
    <t>03011212</t>
  </si>
  <si>
    <t>ปัญหาพิเศษพืชศาสตร์</t>
  </si>
  <si>
    <t>03012106</t>
  </si>
  <si>
    <t>วิทยาการเมล็ดพันธุ์</t>
  </si>
  <si>
    <t>03012107</t>
  </si>
  <si>
    <t>ไม้ดอกการค้า</t>
  </si>
  <si>
    <t>03012112</t>
  </si>
  <si>
    <t>สวนผักการค้า</t>
  </si>
  <si>
    <t>03012123</t>
  </si>
  <si>
    <t>ระบบการปลูกพืช</t>
  </si>
  <si>
    <t>03012126</t>
  </si>
  <si>
    <t>ไม้ผลเศรษฐกิจ</t>
  </si>
  <si>
    <t>03012227</t>
  </si>
  <si>
    <t>การเพาะเลี้ยงเนื้อเยื่อพืช</t>
  </si>
  <si>
    <t>03051102</t>
  </si>
  <si>
    <t>การตลาดเกษตร</t>
  </si>
  <si>
    <t>ปวส.สัตวศาสตร์</t>
  </si>
  <si>
    <t>03021208</t>
  </si>
  <si>
    <t>การสัมมนาสัตวศาสตร์</t>
  </si>
  <si>
    <t>03021209</t>
  </si>
  <si>
    <t>ฝึกงานสัตวศาสตร์</t>
  </si>
  <si>
    <t>03021211</t>
  </si>
  <si>
    <t>ปัญหาพิเศษสัตวศาสตร์</t>
  </si>
  <si>
    <t>03022107</t>
  </si>
  <si>
    <t>กฎหมายเกี่ยวกับปศุสัตว์</t>
  </si>
  <si>
    <t>03022117</t>
  </si>
  <si>
    <t>ของเสียจากสัตว์</t>
  </si>
  <si>
    <t>04332105</t>
  </si>
  <si>
    <t>แทรกเตอร์  1</t>
  </si>
  <si>
    <t>วท.บ.(พืชศาสตร์/สัตว์ศาสตร์/ประมง)</t>
  </si>
  <si>
    <t>BSCAG002</t>
  </si>
  <si>
    <t>ทักษะพื้นฐานทางการเกษตร</t>
  </si>
  <si>
    <t>BSCAG003</t>
  </si>
  <si>
    <t>BSCAG004</t>
  </si>
  <si>
    <t>เทคโนโลยีชีวภาพพื้นฐานทางการเกษตร</t>
  </si>
  <si>
    <t>BSCAG006</t>
  </si>
  <si>
    <t>พันธุศาสตร์ทางการเกษตร</t>
  </si>
  <si>
    <t>BSCAG008</t>
  </si>
  <si>
    <t>การวางแผนทดลองทางการเกษตร</t>
  </si>
  <si>
    <t>BSCAG105</t>
  </si>
  <si>
    <t>สรีรวิทยาของพืช</t>
  </si>
  <si>
    <t>BSCAG152</t>
  </si>
  <si>
    <t>พืชสวนประดับ</t>
  </si>
  <si>
    <t>BSCAG207</t>
  </si>
  <si>
    <t>มาตรฐานฟาร์มปศุสัตว์และความปลอดภัยทางอาหาร</t>
  </si>
  <si>
    <t>BSCAG310</t>
  </si>
  <si>
    <t>คุณภาพสัตว์น้ำและผลิตภัณฑ์</t>
  </si>
  <si>
    <t>BSCCC107</t>
  </si>
  <si>
    <t>หลักเคมี</t>
  </si>
  <si>
    <t>BSCCC111</t>
  </si>
  <si>
    <t>ชีวเคมีทางการเกษตร</t>
  </si>
  <si>
    <t>BSCCC112</t>
  </si>
  <si>
    <t>ชีววิทยา</t>
  </si>
  <si>
    <t>BSCCC205</t>
  </si>
  <si>
    <t>คณิตศาสตร์และสถิติ</t>
  </si>
  <si>
    <t>GEBHT101</t>
  </si>
  <si>
    <t>กิจกรรมเพื่อสุขภาพ</t>
  </si>
  <si>
    <t>GEBHT103</t>
  </si>
  <si>
    <t>กีฬาเพื่อสุขภาพ</t>
  </si>
  <si>
    <t>GEBIN102</t>
  </si>
  <si>
    <t>นวัตกรรมและเทคโนโลยี</t>
  </si>
  <si>
    <t>GEBIN103</t>
  </si>
  <si>
    <t>ศิลปะการใช้ชีวิต</t>
  </si>
  <si>
    <t>GEBLC102</t>
  </si>
  <si>
    <t>ภาษาอังกฤษเพื่อทักษะชีวิต</t>
  </si>
  <si>
    <t>GEBLC202</t>
  </si>
  <si>
    <t>กลวิธีการเขียนรายงานและการนำเสนอ</t>
  </si>
  <si>
    <t>GEBSC105</t>
  </si>
  <si>
    <t>วิทยาศาสตร์เพื่อสุขภาพ</t>
  </si>
  <si>
    <t>GEBSO101</t>
  </si>
  <si>
    <t>ปรัชญาเศรษฐกิจพอเพียงและภูมิปัญญาในการดำเนินชีวิต</t>
  </si>
  <si>
    <t>วท.บ.ประมง</t>
  </si>
  <si>
    <t>W</t>
  </si>
  <si>
    <t>S</t>
  </si>
  <si>
    <t>22000001</t>
  </si>
  <si>
    <t>สถิติพื้นฐาน</t>
  </si>
  <si>
    <t>22036301</t>
  </si>
  <si>
    <t>พันธุศาสตร์ทั่วไป</t>
  </si>
  <si>
    <t>22036302</t>
  </si>
  <si>
    <t>ปฏิบัติการพันธุศาสตร์ทั่วไป</t>
  </si>
  <si>
    <t>23011203</t>
  </si>
  <si>
    <t>23011311</t>
  </si>
  <si>
    <t>23011496</t>
  </si>
  <si>
    <t>สัมมนาทางการประมง</t>
  </si>
  <si>
    <t>23012202</t>
  </si>
  <si>
    <t>23012303</t>
  </si>
  <si>
    <t>สัตว์น้ำไม่มีกระดูกสันหลัง</t>
  </si>
  <si>
    <t>23013304</t>
  </si>
  <si>
    <t>การเพาะเลี้ยงสัตว์น้ำ</t>
  </si>
  <si>
    <t>23013309</t>
  </si>
  <si>
    <t>อาหารสัตว์น้ำ</t>
  </si>
  <si>
    <t>23013404</t>
  </si>
  <si>
    <t>ปลาสวยงามและพรรณไม้น้ำ</t>
  </si>
  <si>
    <t>23013406</t>
  </si>
  <si>
    <t>23014308</t>
  </si>
  <si>
    <t>การจัดการธุรกิจเพาะเลี้ยงสัตว์น้ำ</t>
  </si>
  <si>
    <t>23014310</t>
  </si>
  <si>
    <t>การจัดการทรัพยากรประมง</t>
  </si>
  <si>
    <t>23014405</t>
  </si>
  <si>
    <t>การส่งเสริมการประมง</t>
  </si>
  <si>
    <t>23019204</t>
  </si>
  <si>
    <t>ทักษะวิชาชีพประมง 3</t>
  </si>
  <si>
    <t>23019406</t>
  </si>
  <si>
    <t>ฝึกงานทางวิชาชีพประมง</t>
  </si>
  <si>
    <t>23019499</t>
  </si>
  <si>
    <t>ปัญหาพิเศษทางการประมง</t>
  </si>
  <si>
    <t>24012215</t>
  </si>
  <si>
    <t>ทักษะงานช่างและเครื่องจักรกลเกษตร</t>
  </si>
  <si>
    <t>วท.บ.พัฒนาผลิตภัณฑ์อาหาร</t>
  </si>
  <si>
    <t>22021101</t>
  </si>
  <si>
    <t>หลักเคมี 1</t>
  </si>
  <si>
    <t>24121201</t>
  </si>
  <si>
    <t>24121202</t>
  </si>
  <si>
    <t>24132302</t>
  </si>
  <si>
    <t>เคมีอาหาร</t>
  </si>
  <si>
    <t>24132303</t>
  </si>
  <si>
    <t>จุลชีววิทยาอุตสาหกรรม</t>
  </si>
  <si>
    <t>24136302</t>
  </si>
  <si>
    <t>การประเมินคุณภาพทางประสาทสัมผัสผลิตภัณฑ์อาหาร</t>
  </si>
  <si>
    <t>24136303</t>
  </si>
  <si>
    <t>วิศวกรรมอุตสาหกรรมเกษตร</t>
  </si>
  <si>
    <t>วท.บ.พืชศาสตร์</t>
  </si>
  <si>
    <t>13031021</t>
  </si>
  <si>
    <t>การพูดในที่ชุมชน</t>
  </si>
  <si>
    <t>13044001</t>
  </si>
  <si>
    <t>ภาษาไทยเพื่อการสื่อสาร</t>
  </si>
  <si>
    <t>13061010</t>
  </si>
  <si>
    <t>สังคมกับสิ่งแวดล้อม</t>
  </si>
  <si>
    <t>20000302</t>
  </si>
  <si>
    <t>20000303</t>
  </si>
  <si>
    <t>ปฏิบัติการชีวเคมีทางการเกษตร</t>
  </si>
  <si>
    <t>21011246</t>
  </si>
  <si>
    <t>ศัตรูพืชในระบบนิเวศเกษตร</t>
  </si>
  <si>
    <t>21011312</t>
  </si>
  <si>
    <t>พันธุศาสตร์และการปรับปรุงพันธุ์พืช</t>
  </si>
  <si>
    <t>21011313</t>
  </si>
  <si>
    <t>ปฏิบัติการพันธุศาสตร์และการปรับปรุงพันธุ์พืช</t>
  </si>
  <si>
    <t>21011319</t>
  </si>
  <si>
    <t>21011331</t>
  </si>
  <si>
    <t>21011338</t>
  </si>
  <si>
    <t>การปลูกพืชโดยไม่ใช้ดิน</t>
  </si>
  <si>
    <t>21011351</t>
  </si>
  <si>
    <t>สารทางการเกษตรเพื่อการผลิตพืช</t>
  </si>
  <si>
    <t>21011448</t>
  </si>
  <si>
    <t>มาตรฐานการผลิตทางการเกษตร</t>
  </si>
  <si>
    <t>21011450</t>
  </si>
  <si>
    <t>เทคโนโลยีหลังการเก็บเกี่ยวพืช</t>
  </si>
  <si>
    <t>21019101</t>
  </si>
  <si>
    <t>ทักษะพื้นฐานทางพืชศาสตร์</t>
  </si>
  <si>
    <t>21019203</t>
  </si>
  <si>
    <t>ทักษะวิชาชีพพืชศาสตร์ 2</t>
  </si>
  <si>
    <t>21019405</t>
  </si>
  <si>
    <t>ปัญหาพิเศษทางพืชศาสตร์</t>
  </si>
  <si>
    <t>21019406</t>
  </si>
  <si>
    <t>ฝึกงานทางวิชาชีพพืชศาสตร์</t>
  </si>
  <si>
    <t>21019498</t>
  </si>
  <si>
    <t>21035307</t>
  </si>
  <si>
    <t>24013417</t>
  </si>
  <si>
    <t>เครื่องทุ่นแรงฟาร์มและระบบการให้น้ำ</t>
  </si>
  <si>
    <t>วท.บ.วิทยาศาสตร์และเทคโนโลยีการอาหาร</t>
  </si>
  <si>
    <t>22025208</t>
  </si>
  <si>
    <t>เคมีเชิงฟิสิกส์</t>
  </si>
  <si>
    <t>22025209</t>
  </si>
  <si>
    <t>ปฏิบัติการเคมีเชิงฟิสิกส์</t>
  </si>
  <si>
    <t>24120102</t>
  </si>
  <si>
    <t>ทักษะวิชาชีพวิทยาศาสตร์และเทคโนโลยีการอาหาร 2</t>
  </si>
  <si>
    <t>24120404</t>
  </si>
  <si>
    <t>24120405</t>
  </si>
  <si>
    <t>สัมมนาทางวิทยาศาสตร์และเทคโนโลยีการอาหาร</t>
  </si>
  <si>
    <t>24122201</t>
  </si>
  <si>
    <t>การสุขาภิบาลโรงงานอุตสาหกรรมอาหารและกฎหมายอาหาร</t>
  </si>
  <si>
    <t>24122303</t>
  </si>
  <si>
    <t>ระบบการจัดการความปลอดภัยในอาหาร</t>
  </si>
  <si>
    <t>24124302</t>
  </si>
  <si>
    <t>เคมีอาหาร 2</t>
  </si>
  <si>
    <t>24127304</t>
  </si>
  <si>
    <t>เทคโนโลยีไขมันและน้ำมัน</t>
  </si>
  <si>
    <t>24127307</t>
  </si>
  <si>
    <t>เทคโนโลยีน้ำนมและผลิตภัณฑ์</t>
  </si>
  <si>
    <t>24127308</t>
  </si>
  <si>
    <t>เทคโนโลยีขนมหวาน</t>
  </si>
  <si>
    <t>24128301</t>
  </si>
  <si>
    <t>การพัฒนาผลิตภัณฑ์อาหาร</t>
  </si>
  <si>
    <t>24128303</t>
  </si>
  <si>
    <t>การจัดการความปลอดภัยในอุตสาหกรรม</t>
  </si>
  <si>
    <t>24129401</t>
  </si>
  <si>
    <t>ฝึกงานทางวิชาชีพวิทยาศาสตร์และเทคโนโลยีการอาหาร</t>
  </si>
  <si>
    <t>BSCCC103</t>
  </si>
  <si>
    <t>ฟิสิกส์สำหรับอุตสาหกรรมเกษตร</t>
  </si>
  <si>
    <t>BSCCC108</t>
  </si>
  <si>
    <t>เคมีอินทรีย์</t>
  </si>
  <si>
    <t>BSCCC113</t>
  </si>
  <si>
    <t>จุลชีววิทยาทั่วไป</t>
  </si>
  <si>
    <t>BSCCC202</t>
  </si>
  <si>
    <t>แคลคูลัส 2</t>
  </si>
  <si>
    <t>BSCFT102</t>
  </si>
  <si>
    <t>ทักษะวิชาชีพทางวิทยาศาสตร์และเทคโนโลยีการอาหาร 2</t>
  </si>
  <si>
    <t>BSCFT103</t>
  </si>
  <si>
    <t>GEBLC201</t>
  </si>
  <si>
    <t>ศิลปะการใช้ภาษาไทย</t>
  </si>
  <si>
    <t>วท.บ.สัตวศาสตร์</t>
  </si>
  <si>
    <t>13021039</t>
  </si>
  <si>
    <t>กีฬาเพื่อการแข่งขัน</t>
  </si>
  <si>
    <t>20001101</t>
  </si>
  <si>
    <t>20009101</t>
  </si>
  <si>
    <t>23022407</t>
  </si>
  <si>
    <t>พฤติกรรมและสวัสดิภาพสัตว์</t>
  </si>
  <si>
    <t>23023301</t>
  </si>
  <si>
    <t>การปรับปรุงพันธุ์สัตว์</t>
  </si>
  <si>
    <t>23024219</t>
  </si>
  <si>
    <t>การผลิตสัตว์และความปลอดภัยด้านอาหาร</t>
  </si>
  <si>
    <t>23024304</t>
  </si>
  <si>
    <t>การผลิตโคนม</t>
  </si>
  <si>
    <t>23024307</t>
  </si>
  <si>
    <t>การผลิตสัตว์ปีก</t>
  </si>
  <si>
    <t>23024309</t>
  </si>
  <si>
    <t>ไข่และผลิตภัณฑ์</t>
  </si>
  <si>
    <t>23024320</t>
  </si>
  <si>
    <t>ธุรกิจปศุสัตว์</t>
  </si>
  <si>
    <t>23024414</t>
  </si>
  <si>
    <t>การจับบังคับสัตว์</t>
  </si>
  <si>
    <t>23025311</t>
  </si>
  <si>
    <t>อาหารและการแปรรูปอาหารสัตว์</t>
  </si>
  <si>
    <t>23025406</t>
  </si>
  <si>
    <t>โภชนศาสตร์และการให้อาหารสัตว์กระเพาะรวม</t>
  </si>
  <si>
    <t>23026301</t>
  </si>
  <si>
    <t>โรคและการสุขาภิบาลสัตว์</t>
  </si>
  <si>
    <t>23027404</t>
  </si>
  <si>
    <t>โปรแกรมคอมพิวเตอร์เพื่อการปศุสัตว์</t>
  </si>
  <si>
    <t>23029101</t>
  </si>
  <si>
    <t>23029303</t>
  </si>
  <si>
    <t>ทักษะวิชาชีพสัตวศาสตร์ 3</t>
  </si>
  <si>
    <t>23029404</t>
  </si>
  <si>
    <t>ฝึกงานทางวิชาชีพสัตวศาสตร์</t>
  </si>
  <si>
    <t>23029496</t>
  </si>
  <si>
    <t>สัมมนาสัตวศาสตร์</t>
  </si>
  <si>
    <t>23029499</t>
  </si>
  <si>
    <t>ปัญหาพิเศษทางสัตวศาสตร์</t>
  </si>
  <si>
    <t>วท.ม.เทคโนโลยีการเกษตร</t>
  </si>
  <si>
    <t>24079599</t>
  </si>
  <si>
    <t>วิทยานิพนธ์</t>
  </si>
  <si>
    <t>MSCGT002</t>
  </si>
  <si>
    <t>ระบบเกษตรและเทคโนโลยี</t>
  </si>
  <si>
    <t>MSCGT005</t>
  </si>
  <si>
    <t>สัมมนาทางเทคโนโลยีการเกษตร 1</t>
  </si>
  <si>
    <t>MSCGT106</t>
  </si>
  <si>
    <t>นวัตกรรมการจัดการธาตุอาหารพืช</t>
  </si>
  <si>
    <t>MSCGT107</t>
  </si>
  <si>
    <t>การจัดการดินเพื่อความปลอดภัยของอาหาร</t>
  </si>
  <si>
    <t>MSCGT108</t>
  </si>
  <si>
    <t>สรีรวิทยาของพืชภายใต้สภาวะเครียด</t>
  </si>
  <si>
    <t>MSCGT110</t>
  </si>
  <si>
    <t>การบริหารศัตรูพืชแบบผสมผสาน</t>
  </si>
  <si>
    <t>MSCGT303</t>
  </si>
  <si>
    <t>โภชนศาสตร์สัตว์น้ำ</t>
  </si>
  <si>
    <t>MSCGT308</t>
  </si>
  <si>
    <t>พิษวิทยาในน้ำ</t>
  </si>
  <si>
    <t>MSCGT407</t>
  </si>
  <si>
    <t>เทคนิคการวิเคราะห์และเครื่องมือที่ใช้ในการวิจัยทางอาหาร</t>
  </si>
  <si>
    <t>MSCGT413</t>
  </si>
  <si>
    <t>อาหารเชิงหน้าที่</t>
  </si>
  <si>
    <t>MSCGT501</t>
  </si>
  <si>
    <t>เรื่องเฉพาะทางเทคโนโลยีการเกษตร 1</t>
  </si>
  <si>
    <t>MSCGT502</t>
  </si>
  <si>
    <t>เรื่องเฉพาะทางเทคโนโลยีการเกษตร 2</t>
  </si>
  <si>
    <t>วท.ม.พืชศาสตร์</t>
  </si>
  <si>
    <t>U</t>
  </si>
  <si>
    <t>21019596</t>
  </si>
  <si>
    <t>สัมมนาพืชศาสตร์ 2</t>
  </si>
  <si>
    <t>21019599</t>
  </si>
  <si>
    <t>MSCPT101</t>
  </si>
  <si>
    <t>ระเบียบวิธีวิจัยทางพืชศาสตร์</t>
  </si>
  <si>
    <t>MSCPT102</t>
  </si>
  <si>
    <t>เทคนิคการใช้เครื่องมือและอุปกรณ์ขั้นสูงสำหรับการวิจัยทางพืช</t>
  </si>
  <si>
    <t>MSCPT103</t>
  </si>
  <si>
    <t>การบริหารจัดการการผลิตพืชเพื่อธุรกิจ</t>
  </si>
  <si>
    <t>MSCPT201</t>
  </si>
  <si>
    <t>การปรับปรุงพันธุ์พืชขั้นสูง</t>
  </si>
  <si>
    <t>MSCPT202</t>
  </si>
  <si>
    <t>พันธุศาสตร์ประชากรสำหรับการปรับปรุงพันธุ์พืช</t>
  </si>
  <si>
    <t>MSCPT205</t>
  </si>
  <si>
    <t>สถิติศาสตร์สำหรับการวิจัยทางพืช</t>
  </si>
  <si>
    <t>MSCPT301</t>
  </si>
  <si>
    <t>สรีรวิทยาประยุกต์เพื่อการผลิตพืช</t>
  </si>
  <si>
    <t>MSCPT303</t>
  </si>
  <si>
    <t>การจัดการดิน น้ำ และธาตุอาหารพืช</t>
  </si>
  <si>
    <t>MSCPT304</t>
  </si>
  <si>
    <t>ภูมิสังคมและการพัฒนา</t>
  </si>
  <si>
    <t>MSCPT401</t>
  </si>
  <si>
    <t>MSCPT501</t>
  </si>
  <si>
    <t>MSCPT701</t>
  </si>
  <si>
    <t>สัมมนาพืชศาสตร์ 1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</si>
  <si>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</si>
  <si>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</si>
  <si>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</si>
  <si>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</si>
  <si>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</si>
  <si>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</si>
  <si>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</si>
  <si>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</si>
  <si>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</si>
  <si>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</si>
  <si>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A</t>
  </si>
  <si>
    <t>B+</t>
  </si>
  <si>
    <t>B</t>
  </si>
  <si>
    <t>C+</t>
  </si>
  <si>
    <t>C</t>
  </si>
  <si>
    <t>D+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</si>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</sst>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87" fontId="2" fillId="0" borderId="0" xfId="1" applyNumberFormat="1" applyFont="1"/>
    <xf numFmtId="187" fontId="2" fillId="0" borderId="1" xfId="1" applyNumberFormat="1" applyFont="1" applyBorder="1"/>
    <xf numFmtId="187" fontId="4" fillId="0" borderId="1" xfId="1" applyNumberFormat="1" applyFont="1" applyBorder="1"/>
    <xf numFmtId="187" fontId="3" fillId="0" borderId="0" xfId="1" applyNumberFormat="1" applyFont="1"/>
    <xf numFmtId="187" fontId="3" fillId="0" borderId="1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5"/>
  <sheetViews>
    <sheetView workbookViewId="0">
      <selection activeCell="A5" sqref="A5:O37"/>
    </sheetView>
  </sheetViews>
  <sheetFormatPr defaultColWidth="8.75" defaultRowHeight="18.75" x14ac:dyDescent="0.3"/>
  <cols>
    <col min="1" max="1" width="9.375" style="4" bestFit="1" customWidth="1"/>
    <col min="2" max="2" width="29.625" style="4" bestFit="1" customWidth="1"/>
    <col min="3" max="3" width="8.5" style="4" bestFit="1" customWidth="1"/>
    <col min="4" max="4" width="8.75" style="4"/>
    <col min="5" max="12" width="5.25" style="4" bestFit="1" customWidth="1"/>
    <col min="13" max="13" width="8.625" style="4" bestFit="1" customWidth="1"/>
    <col min="14" max="14" width="7.25" style="4" bestFit="1" customWidth="1"/>
    <col min="15" max="16384" width="8.75" style="4"/>
  </cols>
  <sheetData>
    <row r="1" spans="1:14" x14ac:dyDescent="0.3">
      <c r="A1" s="1" t="s">
        <v>450</v>
      </c>
      <c r="B1" s="4" t="s">
        <v>0</v>
      </c>
    </row>
    <row r="2" spans="1:14" x14ac:dyDescent="0.3">
      <c r="A2" s="1" t="s">
        <v>451</v>
      </c>
      <c r="B2" s="4" t="s">
        <v>1</v>
      </c>
    </row>
    <row r="3" spans="1:14" x14ac:dyDescent="0.3">
      <c r="A3" s="1" t="s">
        <v>452</v>
      </c>
      <c r="B3" s="4" t="s">
        <v>358</v>
      </c>
    </row>
    <row r="5" spans="1:14" x14ac:dyDescent="0.3">
      <c r="A5" s="6" t="s">
        <v>453</v>
      </c>
      <c r="B5" s="6" t="s">
        <v>454</v>
      </c>
      <c r="C5" s="6" t="s">
        <v>455</v>
      </c>
      <c r="D5" s="6" t="s">
        <v>456</v>
      </c>
      <c r="E5" s="8" t="s">
        <v>3</v>
      </c>
      <c r="F5" s="8"/>
      <c r="G5" s="8"/>
      <c r="H5" s="8"/>
      <c r="I5" s="8"/>
      <c r="J5" s="8"/>
      <c r="K5" s="8"/>
      <c r="L5" s="8"/>
      <c r="M5" s="7" t="s">
        <v>457</v>
      </c>
      <c r="N5" s="7"/>
    </row>
    <row r="6" spans="1:14" x14ac:dyDescent="0.3">
      <c r="A6" s="6"/>
      <c r="B6" s="6"/>
      <c r="C6" s="6"/>
      <c r="D6" s="6"/>
      <c r="E6" s="3" t="s">
        <v>460</v>
      </c>
      <c r="F6" s="3" t="s">
        <v>461</v>
      </c>
      <c r="G6" s="3" t="s">
        <v>462</v>
      </c>
      <c r="H6" s="3" t="s">
        <v>463</v>
      </c>
      <c r="I6" s="3" t="s">
        <v>464</v>
      </c>
      <c r="J6" s="3" t="s">
        <v>465</v>
      </c>
      <c r="K6" s="3" t="s">
        <v>466</v>
      </c>
      <c r="L6" s="3" t="s">
        <v>231</v>
      </c>
      <c r="M6" s="2" t="s">
        <v>458</v>
      </c>
      <c r="N6" s="2" t="s">
        <v>459</v>
      </c>
    </row>
    <row r="7" spans="1:14" x14ac:dyDescent="0.3">
      <c r="A7" s="5" t="s">
        <v>6</v>
      </c>
      <c r="B7" s="5" t="s">
        <v>7</v>
      </c>
      <c r="C7" s="5" t="s">
        <v>8</v>
      </c>
      <c r="D7" s="5" t="s">
        <v>9</v>
      </c>
      <c r="E7" s="5">
        <v>2</v>
      </c>
      <c r="F7" s="5"/>
      <c r="G7" s="5"/>
      <c r="H7" s="5"/>
      <c r="I7" s="5"/>
      <c r="J7" s="5"/>
      <c r="K7" s="5"/>
      <c r="L7" s="5"/>
      <c r="M7" s="5">
        <v>2</v>
      </c>
      <c r="N7" s="5">
        <f>SUM(E7:L7)</f>
        <v>2</v>
      </c>
    </row>
    <row r="8" spans="1:14" x14ac:dyDescent="0.3">
      <c r="A8" s="5" t="s">
        <v>359</v>
      </c>
      <c r="B8" s="5" t="s">
        <v>360</v>
      </c>
      <c r="C8" s="5" t="s">
        <v>8</v>
      </c>
      <c r="D8" s="5" t="s">
        <v>9</v>
      </c>
      <c r="E8" s="5">
        <v>21</v>
      </c>
      <c r="F8" s="5">
        <v>1</v>
      </c>
      <c r="G8" s="5">
        <v>1</v>
      </c>
      <c r="H8" s="5"/>
      <c r="I8" s="5"/>
      <c r="J8" s="5"/>
      <c r="K8" s="5"/>
      <c r="L8" s="5"/>
      <c r="M8" s="5">
        <v>23</v>
      </c>
      <c r="N8" s="5">
        <f t="shared" ref="N8:N35" si="0">SUM(E8:L8)</f>
        <v>23</v>
      </c>
    </row>
    <row r="9" spans="1:14" x14ac:dyDescent="0.3">
      <c r="A9" s="5" t="s">
        <v>284</v>
      </c>
      <c r="B9" s="5" t="s">
        <v>285</v>
      </c>
      <c r="C9" s="5" t="s">
        <v>8</v>
      </c>
      <c r="D9" s="5" t="s">
        <v>9</v>
      </c>
      <c r="E9" s="5">
        <v>1</v>
      </c>
      <c r="F9" s="5">
        <v>2</v>
      </c>
      <c r="G9" s="5">
        <v>2</v>
      </c>
      <c r="H9" s="5">
        <v>1</v>
      </c>
      <c r="I9" s="5">
        <v>2</v>
      </c>
      <c r="J9" s="5"/>
      <c r="K9" s="5"/>
      <c r="L9" s="5"/>
      <c r="M9" s="5">
        <v>8</v>
      </c>
      <c r="N9" s="5">
        <f t="shared" si="0"/>
        <v>8</v>
      </c>
    </row>
    <row r="10" spans="1:14" x14ac:dyDescent="0.3">
      <c r="A10" s="5" t="s">
        <v>286</v>
      </c>
      <c r="B10" s="5" t="s">
        <v>208</v>
      </c>
      <c r="C10" s="5" t="s">
        <v>8</v>
      </c>
      <c r="D10" s="5" t="s">
        <v>9</v>
      </c>
      <c r="E10" s="5"/>
      <c r="F10" s="5">
        <v>4</v>
      </c>
      <c r="G10" s="5"/>
      <c r="H10" s="5">
        <v>4</v>
      </c>
      <c r="I10" s="5">
        <v>2</v>
      </c>
      <c r="J10" s="5">
        <v>2</v>
      </c>
      <c r="K10" s="5">
        <v>2</v>
      </c>
      <c r="L10" s="5"/>
      <c r="M10" s="5">
        <v>14</v>
      </c>
      <c r="N10" s="5">
        <f t="shared" si="0"/>
        <v>14</v>
      </c>
    </row>
    <row r="11" spans="1:14" x14ac:dyDescent="0.3">
      <c r="A11" s="5" t="s">
        <v>287</v>
      </c>
      <c r="B11" s="5" t="s">
        <v>288</v>
      </c>
      <c r="C11" s="5" t="s">
        <v>8</v>
      </c>
      <c r="D11" s="5" t="s">
        <v>9</v>
      </c>
      <c r="E11" s="5"/>
      <c r="F11" s="5"/>
      <c r="G11" s="5"/>
      <c r="H11" s="5">
        <v>4</v>
      </c>
      <c r="I11" s="5">
        <v>8</v>
      </c>
      <c r="J11" s="5">
        <v>1</v>
      </c>
      <c r="K11" s="5">
        <v>1</v>
      </c>
      <c r="L11" s="5"/>
      <c r="M11" s="5">
        <v>14</v>
      </c>
      <c r="N11" s="5">
        <f t="shared" si="0"/>
        <v>14</v>
      </c>
    </row>
    <row r="12" spans="1:14" x14ac:dyDescent="0.3">
      <c r="A12" s="5" t="s">
        <v>361</v>
      </c>
      <c r="B12" s="5" t="s">
        <v>74</v>
      </c>
      <c r="C12" s="5" t="s">
        <v>8</v>
      </c>
      <c r="D12" s="5" t="s">
        <v>9</v>
      </c>
      <c r="E12" s="5"/>
      <c r="F12" s="5"/>
      <c r="G12" s="5">
        <v>2</v>
      </c>
      <c r="H12" s="5"/>
      <c r="I12" s="5"/>
      <c r="J12" s="5"/>
      <c r="K12" s="5"/>
      <c r="L12" s="5"/>
      <c r="M12" s="5">
        <v>2</v>
      </c>
      <c r="N12" s="5">
        <f t="shared" si="0"/>
        <v>2</v>
      </c>
    </row>
    <row r="13" spans="1:14" x14ac:dyDescent="0.3">
      <c r="A13" s="5" t="s">
        <v>362</v>
      </c>
      <c r="B13" s="5" t="s">
        <v>189</v>
      </c>
      <c r="C13" s="5" t="s">
        <v>8</v>
      </c>
      <c r="D13" s="5" t="s">
        <v>9</v>
      </c>
      <c r="E13" s="5">
        <v>2</v>
      </c>
      <c r="F13" s="5"/>
      <c r="G13" s="5"/>
      <c r="H13" s="5"/>
      <c r="I13" s="5"/>
      <c r="J13" s="5"/>
      <c r="K13" s="5"/>
      <c r="L13" s="5"/>
      <c r="M13" s="5">
        <v>2</v>
      </c>
      <c r="N13" s="5">
        <f t="shared" si="0"/>
        <v>2</v>
      </c>
    </row>
    <row r="14" spans="1:14" x14ac:dyDescent="0.3">
      <c r="A14" s="5" t="s">
        <v>232</v>
      </c>
      <c r="B14" s="5" t="s">
        <v>233</v>
      </c>
      <c r="C14" s="5" t="s">
        <v>8</v>
      </c>
      <c r="D14" s="5" t="s">
        <v>9</v>
      </c>
      <c r="E14" s="5"/>
      <c r="F14" s="5"/>
      <c r="G14" s="5"/>
      <c r="H14" s="5"/>
      <c r="I14" s="5"/>
      <c r="J14" s="5"/>
      <c r="K14" s="5">
        <v>1</v>
      </c>
      <c r="L14" s="5"/>
      <c r="M14" s="5">
        <v>1</v>
      </c>
      <c r="N14" s="5">
        <f t="shared" si="0"/>
        <v>1</v>
      </c>
    </row>
    <row r="15" spans="1:14" x14ac:dyDescent="0.3">
      <c r="A15" s="5" t="s">
        <v>58</v>
      </c>
      <c r="B15" s="5" t="s">
        <v>59</v>
      </c>
      <c r="C15" s="5" t="s">
        <v>8</v>
      </c>
      <c r="D15" s="5" t="s">
        <v>9</v>
      </c>
      <c r="E15" s="5"/>
      <c r="F15" s="5"/>
      <c r="G15" s="5"/>
      <c r="H15" s="5"/>
      <c r="I15" s="5"/>
      <c r="J15" s="5">
        <v>1</v>
      </c>
      <c r="K15" s="5"/>
      <c r="L15" s="5"/>
      <c r="M15" s="5">
        <v>1</v>
      </c>
      <c r="N15" s="5">
        <f t="shared" si="0"/>
        <v>1</v>
      </c>
    </row>
    <row r="16" spans="1:14" x14ac:dyDescent="0.3">
      <c r="A16" s="5" t="s">
        <v>234</v>
      </c>
      <c r="B16" s="5" t="s">
        <v>235</v>
      </c>
      <c r="C16" s="5" t="s">
        <v>8</v>
      </c>
      <c r="D16" s="5" t="s">
        <v>9</v>
      </c>
      <c r="E16" s="5">
        <v>1</v>
      </c>
      <c r="F16" s="5"/>
      <c r="G16" s="5">
        <v>3</v>
      </c>
      <c r="H16" s="5"/>
      <c r="I16" s="5">
        <v>1</v>
      </c>
      <c r="J16" s="5">
        <v>3</v>
      </c>
      <c r="K16" s="5">
        <v>1</v>
      </c>
      <c r="L16" s="5"/>
      <c r="M16" s="5">
        <v>9</v>
      </c>
      <c r="N16" s="5">
        <f t="shared" si="0"/>
        <v>9</v>
      </c>
    </row>
    <row r="17" spans="1:14" x14ac:dyDescent="0.3">
      <c r="A17" s="5" t="s">
        <v>236</v>
      </c>
      <c r="B17" s="5" t="s">
        <v>237</v>
      </c>
      <c r="C17" s="5" t="s">
        <v>8</v>
      </c>
      <c r="D17" s="5" t="s">
        <v>9</v>
      </c>
      <c r="E17" s="5">
        <v>8</v>
      </c>
      <c r="F17" s="5"/>
      <c r="G17" s="5"/>
      <c r="H17" s="5"/>
      <c r="I17" s="5"/>
      <c r="J17" s="5"/>
      <c r="K17" s="5"/>
      <c r="L17" s="5"/>
      <c r="M17" s="5">
        <v>8</v>
      </c>
      <c r="N17" s="5">
        <f t="shared" si="0"/>
        <v>8</v>
      </c>
    </row>
    <row r="18" spans="1:14" x14ac:dyDescent="0.3">
      <c r="A18" s="5" t="s">
        <v>363</v>
      </c>
      <c r="B18" s="5" t="s">
        <v>364</v>
      </c>
      <c r="C18" s="5" t="s">
        <v>8</v>
      </c>
      <c r="D18" s="5" t="s">
        <v>9</v>
      </c>
      <c r="E18" s="5">
        <v>2</v>
      </c>
      <c r="F18" s="5"/>
      <c r="G18" s="5"/>
      <c r="H18" s="5"/>
      <c r="I18" s="5"/>
      <c r="J18" s="5"/>
      <c r="K18" s="5"/>
      <c r="L18" s="5"/>
      <c r="M18" s="5">
        <v>2</v>
      </c>
      <c r="N18" s="5">
        <f t="shared" si="0"/>
        <v>2</v>
      </c>
    </row>
    <row r="19" spans="1:14" x14ac:dyDescent="0.3">
      <c r="A19" s="5" t="s">
        <v>365</v>
      </c>
      <c r="B19" s="5" t="s">
        <v>366</v>
      </c>
      <c r="C19" s="5" t="s">
        <v>8</v>
      </c>
      <c r="D19" s="5" t="s">
        <v>9</v>
      </c>
      <c r="E19" s="5">
        <v>2</v>
      </c>
      <c r="F19" s="5">
        <v>3</v>
      </c>
      <c r="G19" s="5">
        <v>2</v>
      </c>
      <c r="H19" s="5">
        <v>4</v>
      </c>
      <c r="I19" s="5">
        <v>3</v>
      </c>
      <c r="J19" s="5">
        <v>14</v>
      </c>
      <c r="K19" s="5">
        <v>2</v>
      </c>
      <c r="L19" s="5"/>
      <c r="M19" s="5">
        <v>30</v>
      </c>
      <c r="N19" s="5">
        <f t="shared" si="0"/>
        <v>30</v>
      </c>
    </row>
    <row r="20" spans="1:14" x14ac:dyDescent="0.3">
      <c r="A20" s="5" t="s">
        <v>367</v>
      </c>
      <c r="B20" s="5" t="s">
        <v>368</v>
      </c>
      <c r="C20" s="5" t="s">
        <v>8</v>
      </c>
      <c r="D20" s="5" t="s">
        <v>9</v>
      </c>
      <c r="E20" s="5">
        <v>1</v>
      </c>
      <c r="F20" s="5">
        <v>2</v>
      </c>
      <c r="G20" s="5">
        <v>1</v>
      </c>
      <c r="H20" s="5">
        <v>1</v>
      </c>
      <c r="I20" s="5">
        <v>1</v>
      </c>
      <c r="J20" s="5">
        <v>2</v>
      </c>
      <c r="K20" s="5"/>
      <c r="L20" s="5"/>
      <c r="M20" s="5">
        <v>8</v>
      </c>
      <c r="N20" s="5">
        <f t="shared" si="0"/>
        <v>8</v>
      </c>
    </row>
    <row r="21" spans="1:14" x14ac:dyDescent="0.3">
      <c r="A21" s="5" t="s">
        <v>369</v>
      </c>
      <c r="B21" s="5" t="s">
        <v>370</v>
      </c>
      <c r="C21" s="5" t="s">
        <v>8</v>
      </c>
      <c r="D21" s="5" t="s">
        <v>9</v>
      </c>
      <c r="E21" s="5">
        <v>3</v>
      </c>
      <c r="F21" s="5"/>
      <c r="G21" s="5">
        <v>4</v>
      </c>
      <c r="H21" s="5">
        <v>4</v>
      </c>
      <c r="I21" s="5">
        <v>5</v>
      </c>
      <c r="J21" s="5">
        <v>5</v>
      </c>
      <c r="K21" s="5">
        <v>2</v>
      </c>
      <c r="L21" s="5"/>
      <c r="M21" s="5">
        <v>23</v>
      </c>
      <c r="N21" s="5">
        <f t="shared" si="0"/>
        <v>23</v>
      </c>
    </row>
    <row r="22" spans="1:14" x14ac:dyDescent="0.3">
      <c r="A22" s="5" t="s">
        <v>371</v>
      </c>
      <c r="B22" s="5" t="s">
        <v>372</v>
      </c>
      <c r="C22" s="5" t="s">
        <v>8</v>
      </c>
      <c r="D22" s="5" t="s">
        <v>9</v>
      </c>
      <c r="E22" s="5">
        <v>5</v>
      </c>
      <c r="F22" s="5">
        <v>7</v>
      </c>
      <c r="G22" s="5">
        <v>5</v>
      </c>
      <c r="H22" s="5">
        <v>6</v>
      </c>
      <c r="I22" s="5">
        <v>1</v>
      </c>
      <c r="J22" s="5">
        <v>1</v>
      </c>
      <c r="K22" s="5"/>
      <c r="L22" s="5"/>
      <c r="M22" s="5">
        <v>25</v>
      </c>
      <c r="N22" s="5">
        <f t="shared" si="0"/>
        <v>25</v>
      </c>
    </row>
    <row r="23" spans="1:14" x14ac:dyDescent="0.3">
      <c r="A23" s="5" t="s">
        <v>373</v>
      </c>
      <c r="B23" s="5" t="s">
        <v>374</v>
      </c>
      <c r="C23" s="5" t="s">
        <v>8</v>
      </c>
      <c r="D23" s="5" t="s">
        <v>9</v>
      </c>
      <c r="E23" s="5">
        <v>1</v>
      </c>
      <c r="F23" s="5">
        <v>3</v>
      </c>
      <c r="G23" s="5">
        <v>2</v>
      </c>
      <c r="H23" s="5"/>
      <c r="I23" s="5"/>
      <c r="J23" s="5"/>
      <c r="K23" s="5"/>
      <c r="L23" s="5"/>
      <c r="M23" s="5">
        <v>6</v>
      </c>
      <c r="N23" s="5">
        <f t="shared" si="0"/>
        <v>6</v>
      </c>
    </row>
    <row r="24" spans="1:14" x14ac:dyDescent="0.3">
      <c r="A24" s="5" t="s">
        <v>375</v>
      </c>
      <c r="B24" s="5" t="s">
        <v>376</v>
      </c>
      <c r="C24" s="5" t="s">
        <v>8</v>
      </c>
      <c r="D24" s="5" t="s">
        <v>9</v>
      </c>
      <c r="E24" s="5"/>
      <c r="F24" s="5">
        <v>1</v>
      </c>
      <c r="G24" s="5">
        <v>3</v>
      </c>
      <c r="H24" s="5">
        <v>3</v>
      </c>
      <c r="I24" s="5"/>
      <c r="J24" s="5">
        <v>1</v>
      </c>
      <c r="K24" s="5">
        <v>1</v>
      </c>
      <c r="L24" s="5"/>
      <c r="M24" s="5">
        <v>9</v>
      </c>
      <c r="N24" s="5">
        <f t="shared" si="0"/>
        <v>9</v>
      </c>
    </row>
    <row r="25" spans="1:14" x14ac:dyDescent="0.3">
      <c r="A25" s="5" t="s">
        <v>377</v>
      </c>
      <c r="B25" s="5" t="s">
        <v>378</v>
      </c>
      <c r="C25" s="5" t="s">
        <v>8</v>
      </c>
      <c r="D25" s="5" t="s">
        <v>9</v>
      </c>
      <c r="E25" s="5">
        <v>2</v>
      </c>
      <c r="F25" s="5"/>
      <c r="G25" s="5"/>
      <c r="H25" s="5"/>
      <c r="I25" s="5"/>
      <c r="J25" s="5"/>
      <c r="K25" s="5"/>
      <c r="L25" s="5"/>
      <c r="M25" s="5">
        <v>2</v>
      </c>
      <c r="N25" s="5">
        <f t="shared" si="0"/>
        <v>2</v>
      </c>
    </row>
    <row r="26" spans="1:14" x14ac:dyDescent="0.3">
      <c r="A26" s="5" t="s">
        <v>379</v>
      </c>
      <c r="B26" s="5" t="s">
        <v>380</v>
      </c>
      <c r="C26" s="5" t="s">
        <v>8</v>
      </c>
      <c r="D26" s="5" t="s">
        <v>9</v>
      </c>
      <c r="E26" s="5">
        <v>8</v>
      </c>
      <c r="F26" s="5">
        <v>3</v>
      </c>
      <c r="G26" s="5">
        <v>8</v>
      </c>
      <c r="H26" s="5">
        <v>3</v>
      </c>
      <c r="I26" s="5">
        <v>1</v>
      </c>
      <c r="J26" s="5">
        <v>2</v>
      </c>
      <c r="K26" s="5"/>
      <c r="L26" s="5"/>
      <c r="M26" s="5">
        <v>25</v>
      </c>
      <c r="N26" s="5">
        <f t="shared" si="0"/>
        <v>25</v>
      </c>
    </row>
    <row r="27" spans="1:14" x14ac:dyDescent="0.3">
      <c r="A27" s="5" t="s">
        <v>381</v>
      </c>
      <c r="B27" s="5" t="s">
        <v>382</v>
      </c>
      <c r="C27" s="5" t="s">
        <v>8</v>
      </c>
      <c r="D27" s="5" t="s">
        <v>9</v>
      </c>
      <c r="E27" s="5">
        <v>1</v>
      </c>
      <c r="F27" s="5">
        <v>3</v>
      </c>
      <c r="G27" s="5"/>
      <c r="H27" s="5">
        <v>3</v>
      </c>
      <c r="I27" s="5">
        <v>4</v>
      </c>
      <c r="J27" s="5">
        <v>3</v>
      </c>
      <c r="K27" s="5">
        <v>5</v>
      </c>
      <c r="L27" s="5"/>
      <c r="M27" s="5">
        <v>19</v>
      </c>
      <c r="N27" s="5">
        <f t="shared" si="0"/>
        <v>19</v>
      </c>
    </row>
    <row r="28" spans="1:14" x14ac:dyDescent="0.3">
      <c r="A28" s="5" t="s">
        <v>383</v>
      </c>
      <c r="B28" s="5" t="s">
        <v>384</v>
      </c>
      <c r="C28" s="5" t="s">
        <v>8</v>
      </c>
      <c r="D28" s="5" t="s">
        <v>9</v>
      </c>
      <c r="E28" s="5">
        <v>3</v>
      </c>
      <c r="F28" s="5">
        <v>2</v>
      </c>
      <c r="G28" s="5">
        <v>6</v>
      </c>
      <c r="H28" s="5">
        <v>6</v>
      </c>
      <c r="I28" s="5">
        <v>5</v>
      </c>
      <c r="J28" s="5">
        <v>1</v>
      </c>
      <c r="K28" s="5">
        <v>2</v>
      </c>
      <c r="L28" s="5"/>
      <c r="M28" s="5">
        <v>25</v>
      </c>
      <c r="N28" s="5">
        <f t="shared" si="0"/>
        <v>25</v>
      </c>
    </row>
    <row r="29" spans="1:14" x14ac:dyDescent="0.3">
      <c r="A29" s="5" t="s">
        <v>385</v>
      </c>
      <c r="B29" s="5" t="s">
        <v>386</v>
      </c>
      <c r="C29" s="5" t="s">
        <v>8</v>
      </c>
      <c r="D29" s="5" t="s">
        <v>9</v>
      </c>
      <c r="E29" s="5"/>
      <c r="F29" s="5">
        <v>1</v>
      </c>
      <c r="G29" s="5"/>
      <c r="H29" s="5">
        <v>1</v>
      </c>
      <c r="I29" s="5"/>
      <c r="J29" s="5"/>
      <c r="K29" s="5"/>
      <c r="L29" s="5"/>
      <c r="M29" s="5">
        <v>2</v>
      </c>
      <c r="N29" s="5">
        <f t="shared" si="0"/>
        <v>2</v>
      </c>
    </row>
    <row r="30" spans="1:14" x14ac:dyDescent="0.3">
      <c r="A30" s="5" t="s">
        <v>387</v>
      </c>
      <c r="B30" s="5" t="s">
        <v>84</v>
      </c>
      <c r="C30" s="5" t="s">
        <v>8</v>
      </c>
      <c r="D30" s="5" t="s">
        <v>9</v>
      </c>
      <c r="E30" s="5">
        <v>1</v>
      </c>
      <c r="F30" s="5"/>
      <c r="G30" s="5"/>
      <c r="H30" s="5"/>
      <c r="I30" s="5"/>
      <c r="J30" s="5"/>
      <c r="K30" s="5"/>
      <c r="L30" s="5"/>
      <c r="M30" s="5">
        <v>1</v>
      </c>
      <c r="N30" s="5">
        <f t="shared" si="0"/>
        <v>1</v>
      </c>
    </row>
    <row r="31" spans="1:14" x14ac:dyDescent="0.3">
      <c r="A31" s="5" t="s">
        <v>388</v>
      </c>
      <c r="B31" s="5" t="s">
        <v>389</v>
      </c>
      <c r="C31" s="5" t="s">
        <v>8</v>
      </c>
      <c r="D31" s="5" t="s">
        <v>9</v>
      </c>
      <c r="E31" s="5">
        <v>6</v>
      </c>
      <c r="F31" s="5"/>
      <c r="G31" s="5"/>
      <c r="H31" s="5">
        <v>2</v>
      </c>
      <c r="I31" s="5"/>
      <c r="J31" s="5"/>
      <c r="K31" s="5"/>
      <c r="L31" s="5"/>
      <c r="M31" s="5">
        <v>8</v>
      </c>
      <c r="N31" s="5">
        <f t="shared" si="0"/>
        <v>8</v>
      </c>
    </row>
    <row r="32" spans="1:14" x14ac:dyDescent="0.3">
      <c r="A32" s="5" t="s">
        <v>390</v>
      </c>
      <c r="B32" s="5" t="s">
        <v>391</v>
      </c>
      <c r="C32" s="5" t="s">
        <v>8</v>
      </c>
      <c r="D32" s="5" t="s">
        <v>9</v>
      </c>
      <c r="E32" s="5"/>
      <c r="F32" s="5"/>
      <c r="G32" s="5"/>
      <c r="H32" s="5"/>
      <c r="I32" s="5"/>
      <c r="J32" s="5"/>
      <c r="K32" s="5"/>
      <c r="L32" s="5">
        <v>47</v>
      </c>
      <c r="M32" s="5">
        <v>47</v>
      </c>
      <c r="N32" s="5">
        <f t="shared" si="0"/>
        <v>47</v>
      </c>
    </row>
    <row r="33" spans="1:14" x14ac:dyDescent="0.3">
      <c r="A33" s="5" t="s">
        <v>392</v>
      </c>
      <c r="B33" s="5" t="s">
        <v>393</v>
      </c>
      <c r="C33" s="5" t="s">
        <v>8</v>
      </c>
      <c r="D33" s="5" t="s">
        <v>9</v>
      </c>
      <c r="E33" s="5">
        <v>2</v>
      </c>
      <c r="F33" s="5"/>
      <c r="G33" s="5">
        <v>3</v>
      </c>
      <c r="H33" s="5">
        <v>1</v>
      </c>
      <c r="I33" s="5"/>
      <c r="J33" s="5"/>
      <c r="K33" s="5"/>
      <c r="L33" s="5"/>
      <c r="M33" s="5">
        <v>6</v>
      </c>
      <c r="N33" s="5">
        <f t="shared" si="0"/>
        <v>6</v>
      </c>
    </row>
    <row r="34" spans="1:14" x14ac:dyDescent="0.3">
      <c r="A34" s="5" t="s">
        <v>394</v>
      </c>
      <c r="B34" s="5" t="s">
        <v>395</v>
      </c>
      <c r="C34" s="5" t="s">
        <v>8</v>
      </c>
      <c r="D34" s="5" t="s">
        <v>9</v>
      </c>
      <c r="E34" s="5">
        <v>6</v>
      </c>
      <c r="F34" s="5"/>
      <c r="G34" s="5"/>
      <c r="H34" s="5"/>
      <c r="I34" s="5"/>
      <c r="J34" s="5"/>
      <c r="K34" s="5"/>
      <c r="L34" s="5"/>
      <c r="M34" s="5">
        <v>6</v>
      </c>
      <c r="N34" s="5">
        <f t="shared" si="0"/>
        <v>6</v>
      </c>
    </row>
    <row r="35" spans="1:14" x14ac:dyDescent="0.3">
      <c r="A35" s="5" t="s">
        <v>5</v>
      </c>
      <c r="B35" s="5"/>
      <c r="C35" s="5"/>
      <c r="D35" s="5"/>
      <c r="E35" s="5">
        <v>78</v>
      </c>
      <c r="F35" s="5">
        <v>32</v>
      </c>
      <c r="G35" s="5">
        <v>42</v>
      </c>
      <c r="H35" s="5">
        <v>43</v>
      </c>
      <c r="I35" s="5">
        <v>33</v>
      </c>
      <c r="J35" s="5">
        <v>36</v>
      </c>
      <c r="K35" s="5">
        <v>17</v>
      </c>
      <c r="L35" s="5">
        <v>47</v>
      </c>
      <c r="M35" s="5">
        <v>328</v>
      </c>
      <c r="N35" s="5">
        <f t="shared" si="0"/>
        <v>328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8"/>
  <sheetViews>
    <sheetView workbookViewId="0">
      <selection activeCell="M18" sqref="A5:M18"/>
    </sheetView>
  </sheetViews>
  <sheetFormatPr defaultColWidth="8.75" defaultRowHeight="18.75" x14ac:dyDescent="0.3"/>
  <cols>
    <col min="1" max="1" width="9.375" style="4" bestFit="1" customWidth="1"/>
    <col min="2" max="2" width="25.75" style="4" bestFit="1" customWidth="1"/>
    <col min="3" max="3" width="8.5" style="4" bestFit="1" customWidth="1"/>
    <col min="4" max="4" width="8.75" style="4"/>
    <col min="5" max="11" width="4.5" style="4" bestFit="1" customWidth="1"/>
    <col min="12" max="12" width="8.625" style="4" bestFit="1" customWidth="1"/>
    <col min="13" max="13" width="7.25" style="4" bestFit="1" customWidth="1"/>
    <col min="14" max="16384" width="8.75" style="4"/>
  </cols>
  <sheetData>
    <row r="1" spans="1:13" x14ac:dyDescent="0.3">
      <c r="A1" s="1" t="s">
        <v>450</v>
      </c>
      <c r="B1" s="4" t="s">
        <v>0</v>
      </c>
    </row>
    <row r="2" spans="1:13" x14ac:dyDescent="0.3">
      <c r="A2" s="1" t="s">
        <v>451</v>
      </c>
      <c r="B2" s="4" t="s">
        <v>1</v>
      </c>
    </row>
    <row r="3" spans="1:13" x14ac:dyDescent="0.3">
      <c r="A3" s="1" t="s">
        <v>452</v>
      </c>
      <c r="B3" s="4" t="s">
        <v>109</v>
      </c>
    </row>
    <row r="5" spans="1:13" x14ac:dyDescent="0.3">
      <c r="A5" s="6" t="s">
        <v>453</v>
      </c>
      <c r="B5" s="6" t="s">
        <v>454</v>
      </c>
      <c r="C5" s="6" t="s">
        <v>455</v>
      </c>
      <c r="D5" s="6" t="s">
        <v>456</v>
      </c>
      <c r="E5" s="8" t="s">
        <v>3</v>
      </c>
      <c r="F5" s="8"/>
      <c r="G5" s="8"/>
      <c r="H5" s="8"/>
      <c r="I5" s="8"/>
      <c r="J5" s="8"/>
      <c r="K5" s="8"/>
      <c r="L5" s="7" t="s">
        <v>457</v>
      </c>
      <c r="M5" s="7"/>
    </row>
    <row r="6" spans="1:13" x14ac:dyDescent="0.3">
      <c r="A6" s="6"/>
      <c r="B6" s="6"/>
      <c r="C6" s="6"/>
      <c r="D6" s="6"/>
      <c r="E6" s="3" t="s">
        <v>460</v>
      </c>
      <c r="F6" s="3" t="s">
        <v>461</v>
      </c>
      <c r="G6" s="3" t="s">
        <v>462</v>
      </c>
      <c r="H6" s="3" t="s">
        <v>463</v>
      </c>
      <c r="I6" s="3" t="s">
        <v>464</v>
      </c>
      <c r="J6" s="3" t="s">
        <v>465</v>
      </c>
      <c r="K6" s="3" t="s">
        <v>466</v>
      </c>
      <c r="L6" s="2" t="s">
        <v>458</v>
      </c>
      <c r="M6" s="2" t="s">
        <v>459</v>
      </c>
    </row>
    <row r="7" spans="1:13" x14ac:dyDescent="0.3">
      <c r="A7" s="5" t="s">
        <v>110</v>
      </c>
      <c r="B7" s="5" t="s">
        <v>111</v>
      </c>
      <c r="C7" s="5" t="s">
        <v>8</v>
      </c>
      <c r="D7" s="5" t="s">
        <v>9</v>
      </c>
      <c r="E7" s="5"/>
      <c r="F7" s="5"/>
      <c r="G7" s="5"/>
      <c r="H7" s="5">
        <v>1</v>
      </c>
      <c r="I7" s="5">
        <v>1</v>
      </c>
      <c r="J7" s="5"/>
      <c r="K7" s="5">
        <v>1</v>
      </c>
      <c r="L7" s="5">
        <v>3</v>
      </c>
      <c r="M7" s="5">
        <f>SUM(E7:K7)</f>
        <v>3</v>
      </c>
    </row>
    <row r="8" spans="1:13" x14ac:dyDescent="0.3">
      <c r="A8" s="5" t="s">
        <v>112</v>
      </c>
      <c r="B8" s="5" t="s">
        <v>113</v>
      </c>
      <c r="C8" s="5" t="s">
        <v>8</v>
      </c>
      <c r="D8" s="5" t="s">
        <v>9</v>
      </c>
      <c r="E8" s="5"/>
      <c r="F8" s="5"/>
      <c r="G8" s="5"/>
      <c r="H8" s="5"/>
      <c r="I8" s="5"/>
      <c r="J8" s="5"/>
      <c r="K8" s="5">
        <v>1</v>
      </c>
      <c r="L8" s="5">
        <v>1</v>
      </c>
      <c r="M8" s="5">
        <f t="shared" ref="M8:M18" si="0">SUM(E8:K8)</f>
        <v>1</v>
      </c>
    </row>
    <row r="9" spans="1:13" x14ac:dyDescent="0.3">
      <c r="A9" s="5" t="s">
        <v>114</v>
      </c>
      <c r="B9" s="5" t="s">
        <v>115</v>
      </c>
      <c r="C9" s="5" t="s">
        <v>8</v>
      </c>
      <c r="D9" s="5" t="s">
        <v>9</v>
      </c>
      <c r="E9" s="5"/>
      <c r="F9" s="5"/>
      <c r="G9" s="5"/>
      <c r="H9" s="5"/>
      <c r="I9" s="5"/>
      <c r="J9" s="5"/>
      <c r="K9" s="5">
        <v>3</v>
      </c>
      <c r="L9" s="5">
        <v>3</v>
      </c>
      <c r="M9" s="5">
        <f t="shared" si="0"/>
        <v>3</v>
      </c>
    </row>
    <row r="10" spans="1:13" x14ac:dyDescent="0.3">
      <c r="A10" s="5" t="s">
        <v>116</v>
      </c>
      <c r="B10" s="5" t="s">
        <v>117</v>
      </c>
      <c r="C10" s="5" t="s">
        <v>8</v>
      </c>
      <c r="D10" s="5" t="s">
        <v>9</v>
      </c>
      <c r="E10" s="5"/>
      <c r="F10" s="5"/>
      <c r="G10" s="5"/>
      <c r="H10" s="5">
        <v>1</v>
      </c>
      <c r="I10" s="5">
        <v>1</v>
      </c>
      <c r="J10" s="5">
        <v>1</v>
      </c>
      <c r="K10" s="5"/>
      <c r="L10" s="5">
        <v>3</v>
      </c>
      <c r="M10" s="5">
        <f t="shared" si="0"/>
        <v>3</v>
      </c>
    </row>
    <row r="11" spans="1:13" x14ac:dyDescent="0.3">
      <c r="A11" s="5" t="s">
        <v>118</v>
      </c>
      <c r="B11" s="5" t="s">
        <v>119</v>
      </c>
      <c r="C11" s="5" t="s">
        <v>8</v>
      </c>
      <c r="D11" s="5" t="s">
        <v>9</v>
      </c>
      <c r="E11" s="5">
        <v>1</v>
      </c>
      <c r="F11" s="5">
        <v>1</v>
      </c>
      <c r="G11" s="5">
        <v>1</v>
      </c>
      <c r="H11" s="5"/>
      <c r="I11" s="5"/>
      <c r="J11" s="5"/>
      <c r="K11" s="5"/>
      <c r="L11" s="5">
        <v>3</v>
      </c>
      <c r="M11" s="5">
        <f t="shared" si="0"/>
        <v>3</v>
      </c>
    </row>
    <row r="12" spans="1:13" x14ac:dyDescent="0.3">
      <c r="A12" s="5" t="s">
        <v>120</v>
      </c>
      <c r="B12" s="5" t="s">
        <v>121</v>
      </c>
      <c r="C12" s="5" t="s">
        <v>8</v>
      </c>
      <c r="D12" s="5" t="s">
        <v>9</v>
      </c>
      <c r="E12" s="5">
        <v>3</v>
      </c>
      <c r="F12" s="5"/>
      <c r="G12" s="5"/>
      <c r="H12" s="5"/>
      <c r="I12" s="5"/>
      <c r="J12" s="5"/>
      <c r="K12" s="5"/>
      <c r="L12" s="5">
        <v>3</v>
      </c>
      <c r="M12" s="5">
        <f t="shared" si="0"/>
        <v>3</v>
      </c>
    </row>
    <row r="13" spans="1:13" x14ac:dyDescent="0.3">
      <c r="A13" s="5" t="s">
        <v>122</v>
      </c>
      <c r="B13" s="5" t="s">
        <v>123</v>
      </c>
      <c r="C13" s="5" t="s">
        <v>8</v>
      </c>
      <c r="D13" s="5" t="s">
        <v>9</v>
      </c>
      <c r="E13" s="5"/>
      <c r="F13" s="5"/>
      <c r="G13" s="5"/>
      <c r="H13" s="5">
        <v>1</v>
      </c>
      <c r="I13" s="5"/>
      <c r="J13" s="5"/>
      <c r="K13" s="5"/>
      <c r="L13" s="5">
        <v>1</v>
      </c>
      <c r="M13" s="5">
        <f t="shared" si="0"/>
        <v>1</v>
      </c>
    </row>
    <row r="14" spans="1:13" x14ac:dyDescent="0.3">
      <c r="A14" s="5" t="s">
        <v>124</v>
      </c>
      <c r="B14" s="5" t="s">
        <v>125</v>
      </c>
      <c r="C14" s="5" t="s">
        <v>8</v>
      </c>
      <c r="D14" s="5" t="s">
        <v>9</v>
      </c>
      <c r="E14" s="5"/>
      <c r="F14" s="5"/>
      <c r="G14" s="5"/>
      <c r="H14" s="5">
        <v>1</v>
      </c>
      <c r="I14" s="5">
        <v>1</v>
      </c>
      <c r="J14" s="5">
        <v>1</v>
      </c>
      <c r="K14" s="5"/>
      <c r="L14" s="5">
        <v>3</v>
      </c>
      <c r="M14" s="5">
        <f t="shared" si="0"/>
        <v>3</v>
      </c>
    </row>
    <row r="15" spans="1:13" x14ac:dyDescent="0.3">
      <c r="A15" s="5" t="s">
        <v>126</v>
      </c>
      <c r="B15" s="5" t="s">
        <v>127</v>
      </c>
      <c r="C15" s="5" t="s">
        <v>8</v>
      </c>
      <c r="D15" s="5" t="s">
        <v>9</v>
      </c>
      <c r="E15" s="5">
        <v>2</v>
      </c>
      <c r="F15" s="5"/>
      <c r="G15" s="5"/>
      <c r="H15" s="5"/>
      <c r="I15" s="5"/>
      <c r="J15" s="5"/>
      <c r="K15" s="5"/>
      <c r="L15" s="5">
        <v>2</v>
      </c>
      <c r="M15" s="5">
        <f t="shared" si="0"/>
        <v>2</v>
      </c>
    </row>
    <row r="16" spans="1:13" x14ac:dyDescent="0.3">
      <c r="A16" s="5" t="s">
        <v>128</v>
      </c>
      <c r="B16" s="5" t="s">
        <v>129</v>
      </c>
      <c r="C16" s="5" t="s">
        <v>8</v>
      </c>
      <c r="D16" s="5" t="s">
        <v>9</v>
      </c>
      <c r="E16" s="5"/>
      <c r="F16" s="5"/>
      <c r="G16" s="5"/>
      <c r="H16" s="5">
        <v>2</v>
      </c>
      <c r="I16" s="5"/>
      <c r="J16" s="5"/>
      <c r="K16" s="5">
        <v>1</v>
      </c>
      <c r="L16" s="5">
        <v>3</v>
      </c>
      <c r="M16" s="5">
        <f t="shared" si="0"/>
        <v>3</v>
      </c>
    </row>
    <row r="17" spans="1:13" x14ac:dyDescent="0.3">
      <c r="A17" s="5" t="s">
        <v>130</v>
      </c>
      <c r="B17" s="5" t="s">
        <v>131</v>
      </c>
      <c r="C17" s="5" t="s">
        <v>8</v>
      </c>
      <c r="D17" s="5" t="s">
        <v>9</v>
      </c>
      <c r="E17" s="5"/>
      <c r="F17" s="5"/>
      <c r="G17" s="5"/>
      <c r="H17" s="5">
        <v>2</v>
      </c>
      <c r="I17" s="5"/>
      <c r="J17" s="5">
        <v>1</v>
      </c>
      <c r="K17" s="5"/>
      <c r="L17" s="5">
        <v>3</v>
      </c>
      <c r="M17" s="5">
        <f t="shared" si="0"/>
        <v>3</v>
      </c>
    </row>
    <row r="18" spans="1:13" x14ac:dyDescent="0.3">
      <c r="A18" s="5" t="s">
        <v>5</v>
      </c>
      <c r="B18" s="5"/>
      <c r="C18" s="5"/>
      <c r="D18" s="5"/>
      <c r="E18" s="5">
        <v>6</v>
      </c>
      <c r="F18" s="5">
        <v>1</v>
      </c>
      <c r="G18" s="5">
        <v>1</v>
      </c>
      <c r="H18" s="5">
        <v>8</v>
      </c>
      <c r="I18" s="5">
        <v>3</v>
      </c>
      <c r="J18" s="5">
        <v>3</v>
      </c>
      <c r="K18" s="5">
        <v>6</v>
      </c>
      <c r="L18" s="5">
        <v>28</v>
      </c>
      <c r="M18" s="5">
        <f t="shared" si="0"/>
        <v>28</v>
      </c>
    </row>
  </sheetData>
  <mergeCells count="6">
    <mergeCell ref="A5:A6"/>
    <mergeCell ref="B5:B6"/>
    <mergeCell ref="C5:C6"/>
    <mergeCell ref="D5:D6"/>
    <mergeCell ref="L5:M5"/>
    <mergeCell ref="E5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1"/>
  <sheetViews>
    <sheetView topLeftCell="A3" workbookViewId="0">
      <selection activeCell="M18" sqref="A5:M18"/>
    </sheetView>
  </sheetViews>
  <sheetFormatPr defaultColWidth="8.75" defaultRowHeight="18.75" x14ac:dyDescent="0.3"/>
  <cols>
    <col min="1" max="1" width="9.375" style="4" bestFit="1" customWidth="1"/>
    <col min="2" max="2" width="23.625" style="4" bestFit="1" customWidth="1"/>
    <col min="3" max="3" width="8.5" style="4" bestFit="1" customWidth="1"/>
    <col min="4" max="4" width="8.75" style="4"/>
    <col min="5" max="5" width="5.25" style="4" bestFit="1" customWidth="1"/>
    <col min="6" max="6" width="4.5" style="4" bestFit="1" customWidth="1"/>
    <col min="7" max="7" width="5.25" style="4" bestFit="1" customWidth="1"/>
    <col min="8" max="11" width="4.5" style="4" bestFit="1" customWidth="1"/>
    <col min="12" max="12" width="8.625" style="4" bestFit="1" customWidth="1"/>
    <col min="13" max="13" width="7.375" style="4" bestFit="1" customWidth="1"/>
    <col min="14" max="16384" width="8.75" style="4"/>
  </cols>
  <sheetData>
    <row r="1" spans="1:13" x14ac:dyDescent="0.3">
      <c r="A1" s="1" t="s">
        <v>450</v>
      </c>
      <c r="B1" s="4" t="s">
        <v>0</v>
      </c>
    </row>
    <row r="2" spans="1:13" x14ac:dyDescent="0.3">
      <c r="A2" s="1" t="s">
        <v>451</v>
      </c>
      <c r="B2" s="4" t="s">
        <v>1</v>
      </c>
    </row>
    <row r="3" spans="1:13" x14ac:dyDescent="0.3">
      <c r="A3" s="1" t="s">
        <v>452</v>
      </c>
      <c r="B3" s="4" t="s">
        <v>149</v>
      </c>
    </row>
    <row r="5" spans="1:13" x14ac:dyDescent="0.3">
      <c r="A5" s="6" t="s">
        <v>453</v>
      </c>
      <c r="B5" s="6" t="s">
        <v>454</v>
      </c>
      <c r="C5" s="6" t="s">
        <v>455</v>
      </c>
      <c r="D5" s="6" t="s">
        <v>456</v>
      </c>
      <c r="E5" s="8" t="s">
        <v>3</v>
      </c>
      <c r="F5" s="8"/>
      <c r="G5" s="8"/>
      <c r="H5" s="8"/>
      <c r="I5" s="8"/>
      <c r="J5" s="8"/>
      <c r="K5" s="8"/>
      <c r="L5" s="7" t="s">
        <v>457</v>
      </c>
      <c r="M5" s="7"/>
    </row>
    <row r="6" spans="1:13" x14ac:dyDescent="0.3">
      <c r="A6" s="6"/>
      <c r="B6" s="6"/>
      <c r="C6" s="6"/>
      <c r="D6" s="6"/>
      <c r="E6" s="3" t="s">
        <v>460</v>
      </c>
      <c r="F6" s="3" t="s">
        <v>461</v>
      </c>
      <c r="G6" s="3" t="s">
        <v>462</v>
      </c>
      <c r="H6" s="3" t="s">
        <v>463</v>
      </c>
      <c r="I6" s="3" t="s">
        <v>464</v>
      </c>
      <c r="J6" s="3" t="s">
        <v>465</v>
      </c>
      <c r="K6" s="3" t="s">
        <v>466</v>
      </c>
      <c r="L6" s="2" t="s">
        <v>458</v>
      </c>
      <c r="M6" s="2" t="s">
        <v>459</v>
      </c>
    </row>
    <row r="7" spans="1:13" x14ac:dyDescent="0.3">
      <c r="A7" s="5" t="s">
        <v>69</v>
      </c>
      <c r="B7" s="5" t="s">
        <v>70</v>
      </c>
      <c r="C7" s="5" t="s">
        <v>8</v>
      </c>
      <c r="D7" s="5" t="s">
        <v>9</v>
      </c>
      <c r="E7" s="5"/>
      <c r="F7" s="5"/>
      <c r="G7" s="5">
        <v>1</v>
      </c>
      <c r="H7" s="5"/>
      <c r="I7" s="5"/>
      <c r="J7" s="5">
        <v>4</v>
      </c>
      <c r="K7" s="5">
        <v>1</v>
      </c>
      <c r="L7" s="5">
        <v>6</v>
      </c>
      <c r="M7" s="5">
        <f>SUM(E7:K7)</f>
        <v>6</v>
      </c>
    </row>
    <row r="8" spans="1:13" x14ac:dyDescent="0.3">
      <c r="A8" s="5" t="s">
        <v>150</v>
      </c>
      <c r="B8" s="5" t="s">
        <v>151</v>
      </c>
      <c r="C8" s="5" t="s">
        <v>8</v>
      </c>
      <c r="D8" s="5" t="s">
        <v>9</v>
      </c>
      <c r="E8" s="5"/>
      <c r="F8" s="5">
        <v>1</v>
      </c>
      <c r="G8" s="5"/>
      <c r="H8" s="5">
        <v>2</v>
      </c>
      <c r="I8" s="5">
        <v>2</v>
      </c>
      <c r="J8" s="5"/>
      <c r="K8" s="5">
        <v>1</v>
      </c>
      <c r="L8" s="5">
        <v>6</v>
      </c>
      <c r="M8" s="5">
        <f t="shared" ref="M8:M21" si="0">SUM(E8:K8)</f>
        <v>6</v>
      </c>
    </row>
    <row r="9" spans="1:13" x14ac:dyDescent="0.3">
      <c r="A9" s="5" t="s">
        <v>152</v>
      </c>
      <c r="B9" s="5" t="s">
        <v>153</v>
      </c>
      <c r="C9" s="5" t="s">
        <v>8</v>
      </c>
      <c r="D9" s="5" t="s">
        <v>9</v>
      </c>
      <c r="E9" s="5"/>
      <c r="F9" s="5"/>
      <c r="G9" s="5"/>
      <c r="H9" s="5">
        <v>1</v>
      </c>
      <c r="I9" s="5"/>
      <c r="J9" s="5"/>
      <c r="K9" s="5"/>
      <c r="L9" s="5">
        <v>1</v>
      </c>
      <c r="M9" s="5">
        <f t="shared" si="0"/>
        <v>1</v>
      </c>
    </row>
    <row r="10" spans="1:13" x14ac:dyDescent="0.3">
      <c r="A10" s="5" t="s">
        <v>154</v>
      </c>
      <c r="B10" s="5" t="s">
        <v>155</v>
      </c>
      <c r="C10" s="5" t="s">
        <v>8</v>
      </c>
      <c r="D10" s="5" t="s">
        <v>9</v>
      </c>
      <c r="E10" s="5">
        <v>4</v>
      </c>
      <c r="F10" s="5">
        <v>1</v>
      </c>
      <c r="G10" s="5">
        <v>1</v>
      </c>
      <c r="H10" s="5"/>
      <c r="I10" s="5"/>
      <c r="J10" s="5"/>
      <c r="K10" s="5"/>
      <c r="L10" s="5">
        <v>6</v>
      </c>
      <c r="M10" s="5">
        <f t="shared" si="0"/>
        <v>6</v>
      </c>
    </row>
    <row r="11" spans="1:13" x14ac:dyDescent="0.3">
      <c r="A11" s="5" t="s">
        <v>156</v>
      </c>
      <c r="B11" s="5" t="s">
        <v>157</v>
      </c>
      <c r="C11" s="5" t="s">
        <v>8</v>
      </c>
      <c r="D11" s="5" t="s">
        <v>9</v>
      </c>
      <c r="E11" s="5">
        <v>6</v>
      </c>
      <c r="F11" s="5"/>
      <c r="G11" s="5"/>
      <c r="H11" s="5"/>
      <c r="I11" s="5"/>
      <c r="J11" s="5"/>
      <c r="K11" s="5"/>
      <c r="L11" s="5">
        <v>6</v>
      </c>
      <c r="M11" s="5">
        <f t="shared" si="0"/>
        <v>6</v>
      </c>
    </row>
    <row r="12" spans="1:13" x14ac:dyDescent="0.3">
      <c r="A12" s="5" t="s">
        <v>158</v>
      </c>
      <c r="B12" s="5" t="s">
        <v>159</v>
      </c>
      <c r="C12" s="5" t="s">
        <v>8</v>
      </c>
      <c r="D12" s="5" t="s">
        <v>9</v>
      </c>
      <c r="E12" s="5">
        <v>7</v>
      </c>
      <c r="F12" s="5"/>
      <c r="G12" s="5"/>
      <c r="H12" s="5"/>
      <c r="I12" s="5"/>
      <c r="J12" s="5"/>
      <c r="K12" s="5"/>
      <c r="L12" s="5">
        <v>7</v>
      </c>
      <c r="M12" s="5">
        <f t="shared" si="0"/>
        <v>7</v>
      </c>
    </row>
    <row r="13" spans="1:13" x14ac:dyDescent="0.3">
      <c r="A13" s="5" t="s">
        <v>160</v>
      </c>
      <c r="B13" s="5" t="s">
        <v>161</v>
      </c>
      <c r="C13" s="5" t="s">
        <v>8</v>
      </c>
      <c r="D13" s="5" t="s">
        <v>9</v>
      </c>
      <c r="E13" s="5"/>
      <c r="F13" s="5"/>
      <c r="G13" s="5">
        <v>3</v>
      </c>
      <c r="H13" s="5"/>
      <c r="I13" s="5"/>
      <c r="J13" s="5"/>
      <c r="K13" s="5"/>
      <c r="L13" s="5">
        <v>3</v>
      </c>
      <c r="M13" s="5">
        <f t="shared" si="0"/>
        <v>3</v>
      </c>
    </row>
    <row r="14" spans="1:13" x14ac:dyDescent="0.3">
      <c r="A14" s="5" t="s">
        <v>162</v>
      </c>
      <c r="B14" s="5" t="s">
        <v>163</v>
      </c>
      <c r="C14" s="5" t="s">
        <v>8</v>
      </c>
      <c r="D14" s="5" t="s">
        <v>9</v>
      </c>
      <c r="E14" s="5"/>
      <c r="F14" s="5"/>
      <c r="G14" s="5">
        <v>3</v>
      </c>
      <c r="H14" s="5"/>
      <c r="I14" s="5"/>
      <c r="J14" s="5"/>
      <c r="K14" s="5"/>
      <c r="L14" s="5">
        <v>3</v>
      </c>
      <c r="M14" s="5">
        <f t="shared" si="0"/>
        <v>3</v>
      </c>
    </row>
    <row r="15" spans="1:13" x14ac:dyDescent="0.3">
      <c r="A15" s="5" t="s">
        <v>164</v>
      </c>
      <c r="B15" s="5" t="s">
        <v>165</v>
      </c>
      <c r="C15" s="5" t="s">
        <v>8</v>
      </c>
      <c r="D15" s="5" t="s">
        <v>9</v>
      </c>
      <c r="E15" s="5"/>
      <c r="F15" s="5"/>
      <c r="G15" s="5"/>
      <c r="H15" s="5"/>
      <c r="I15" s="5">
        <v>3</v>
      </c>
      <c r="J15" s="5"/>
      <c r="K15" s="5"/>
      <c r="L15" s="5">
        <v>3</v>
      </c>
      <c r="M15" s="5">
        <f t="shared" si="0"/>
        <v>3</v>
      </c>
    </row>
    <row r="16" spans="1:13" x14ac:dyDescent="0.3">
      <c r="A16" s="5" t="s">
        <v>166</v>
      </c>
      <c r="B16" s="5" t="s">
        <v>167</v>
      </c>
      <c r="C16" s="5" t="s">
        <v>8</v>
      </c>
      <c r="D16" s="5" t="s">
        <v>9</v>
      </c>
      <c r="E16" s="5"/>
      <c r="F16" s="5">
        <v>1</v>
      </c>
      <c r="G16" s="5">
        <v>1</v>
      </c>
      <c r="H16" s="5"/>
      <c r="I16" s="5">
        <v>1</v>
      </c>
      <c r="J16" s="5">
        <v>1</v>
      </c>
      <c r="K16" s="5"/>
      <c r="L16" s="5">
        <v>4</v>
      </c>
      <c r="M16" s="5">
        <f t="shared" si="0"/>
        <v>4</v>
      </c>
    </row>
    <row r="17" spans="1:13" x14ac:dyDescent="0.3">
      <c r="A17" s="5" t="s">
        <v>168</v>
      </c>
      <c r="B17" s="5" t="s">
        <v>169</v>
      </c>
      <c r="C17" s="5" t="s">
        <v>8</v>
      </c>
      <c r="D17" s="5" t="s">
        <v>9</v>
      </c>
      <c r="E17" s="5"/>
      <c r="F17" s="5"/>
      <c r="G17" s="5">
        <v>3</v>
      </c>
      <c r="H17" s="5"/>
      <c r="I17" s="5"/>
      <c r="J17" s="5"/>
      <c r="K17" s="5"/>
      <c r="L17" s="5">
        <v>3</v>
      </c>
      <c r="M17" s="5">
        <f t="shared" si="0"/>
        <v>3</v>
      </c>
    </row>
    <row r="18" spans="1:13" x14ac:dyDescent="0.3">
      <c r="A18" s="5" t="s">
        <v>170</v>
      </c>
      <c r="B18" s="5" t="s">
        <v>171</v>
      </c>
      <c r="C18" s="5" t="s">
        <v>8</v>
      </c>
      <c r="D18" s="5" t="s">
        <v>9</v>
      </c>
      <c r="E18" s="5"/>
      <c r="F18" s="5">
        <v>1</v>
      </c>
      <c r="G18" s="5">
        <v>2</v>
      </c>
      <c r="H18" s="5"/>
      <c r="I18" s="5"/>
      <c r="J18" s="5"/>
      <c r="K18" s="5"/>
      <c r="L18" s="5">
        <v>3</v>
      </c>
      <c r="M18" s="5">
        <f t="shared" si="0"/>
        <v>3</v>
      </c>
    </row>
    <row r="19" spans="1:13" x14ac:dyDescent="0.3">
      <c r="A19" s="5" t="s">
        <v>147</v>
      </c>
      <c r="B19" s="5" t="s">
        <v>148</v>
      </c>
      <c r="C19" s="5" t="s">
        <v>8</v>
      </c>
      <c r="D19" s="5" t="s">
        <v>9</v>
      </c>
      <c r="E19" s="5"/>
      <c r="F19" s="5">
        <v>1</v>
      </c>
      <c r="G19" s="5">
        <v>1</v>
      </c>
      <c r="H19" s="5">
        <v>1</v>
      </c>
      <c r="I19" s="5"/>
      <c r="J19" s="5">
        <v>3</v>
      </c>
      <c r="K19" s="5"/>
      <c r="L19" s="5">
        <v>6</v>
      </c>
      <c r="M19" s="5">
        <f t="shared" si="0"/>
        <v>6</v>
      </c>
    </row>
    <row r="20" spans="1:13" x14ac:dyDescent="0.3">
      <c r="A20" s="5" t="s">
        <v>172</v>
      </c>
      <c r="B20" s="5" t="s">
        <v>173</v>
      </c>
      <c r="C20" s="5" t="s">
        <v>8</v>
      </c>
      <c r="D20" s="5" t="s">
        <v>9</v>
      </c>
      <c r="E20" s="5"/>
      <c r="F20" s="5"/>
      <c r="G20" s="5">
        <v>1</v>
      </c>
      <c r="H20" s="5"/>
      <c r="I20" s="5"/>
      <c r="J20" s="5"/>
      <c r="K20" s="5"/>
      <c r="L20" s="5">
        <v>1</v>
      </c>
      <c r="M20" s="5">
        <f t="shared" si="0"/>
        <v>1</v>
      </c>
    </row>
    <row r="21" spans="1:13" x14ac:dyDescent="0.3">
      <c r="A21" s="5" t="s">
        <v>5</v>
      </c>
      <c r="B21" s="5"/>
      <c r="C21" s="5"/>
      <c r="D21" s="5"/>
      <c r="E21" s="5">
        <v>17</v>
      </c>
      <c r="F21" s="5">
        <v>5</v>
      </c>
      <c r="G21" s="5">
        <v>16</v>
      </c>
      <c r="H21" s="5">
        <v>4</v>
      </c>
      <c r="I21" s="5">
        <v>6</v>
      </c>
      <c r="J21" s="5">
        <v>8</v>
      </c>
      <c r="K21" s="5">
        <v>2</v>
      </c>
      <c r="L21" s="5">
        <v>58</v>
      </c>
      <c r="M21" s="5">
        <f t="shared" si="0"/>
        <v>58</v>
      </c>
    </row>
  </sheetData>
  <mergeCells count="6">
    <mergeCell ref="A5:A6"/>
    <mergeCell ref="B5:B6"/>
    <mergeCell ref="C5:C6"/>
    <mergeCell ref="D5:D6"/>
    <mergeCell ref="L5:M5"/>
    <mergeCell ref="E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workbookViewId="0">
      <selection activeCell="M18" sqref="A5:M18"/>
    </sheetView>
  </sheetViews>
  <sheetFormatPr defaultColWidth="8.75" defaultRowHeight="18.75" x14ac:dyDescent="0.3"/>
  <cols>
    <col min="1" max="1" width="9.375" style="4" bestFit="1" customWidth="1"/>
    <col min="2" max="2" width="23.625" style="4" bestFit="1" customWidth="1"/>
    <col min="3" max="3" width="8.5" style="4" bestFit="1" customWidth="1"/>
    <col min="4" max="4" width="8.75" style="4"/>
    <col min="5" max="11" width="4.5" style="4" bestFit="1" customWidth="1"/>
    <col min="12" max="12" width="8.625" style="4" bestFit="1" customWidth="1"/>
    <col min="13" max="13" width="7.25" style="4" bestFit="1" customWidth="1"/>
    <col min="14" max="16384" width="8.75" style="4"/>
  </cols>
  <sheetData>
    <row r="1" spans="1:13" x14ac:dyDescent="0.3">
      <c r="A1" s="1" t="s">
        <v>450</v>
      </c>
      <c r="B1" s="4" t="s">
        <v>0</v>
      </c>
    </row>
    <row r="2" spans="1:13" x14ac:dyDescent="0.3">
      <c r="A2" s="1" t="s">
        <v>451</v>
      </c>
      <c r="B2" s="4" t="s">
        <v>1</v>
      </c>
    </row>
    <row r="3" spans="1:13" x14ac:dyDescent="0.3">
      <c r="A3" s="1" t="s">
        <v>452</v>
      </c>
      <c r="B3" s="4" t="s">
        <v>132</v>
      </c>
    </row>
    <row r="5" spans="1:13" x14ac:dyDescent="0.3">
      <c r="A5" s="6" t="s">
        <v>453</v>
      </c>
      <c r="B5" s="6" t="s">
        <v>454</v>
      </c>
      <c r="C5" s="6" t="s">
        <v>455</v>
      </c>
      <c r="D5" s="6" t="s">
        <v>456</v>
      </c>
      <c r="E5" s="8" t="s">
        <v>3</v>
      </c>
      <c r="F5" s="8"/>
      <c r="G5" s="8"/>
      <c r="H5" s="8"/>
      <c r="I5" s="8"/>
      <c r="J5" s="8"/>
      <c r="K5" s="8"/>
      <c r="L5" s="7" t="s">
        <v>457</v>
      </c>
      <c r="M5" s="7"/>
    </row>
    <row r="6" spans="1:13" x14ac:dyDescent="0.3">
      <c r="A6" s="6"/>
      <c r="B6" s="6"/>
      <c r="C6" s="6"/>
      <c r="D6" s="6"/>
      <c r="E6" s="3" t="s">
        <v>460</v>
      </c>
      <c r="F6" s="3" t="s">
        <v>461</v>
      </c>
      <c r="G6" s="3" t="s">
        <v>462</v>
      </c>
      <c r="H6" s="3" t="s">
        <v>463</v>
      </c>
      <c r="I6" s="3" t="s">
        <v>464</v>
      </c>
      <c r="J6" s="3" t="s">
        <v>465</v>
      </c>
      <c r="K6" s="3" t="s">
        <v>466</v>
      </c>
      <c r="L6" s="2" t="s">
        <v>458</v>
      </c>
      <c r="M6" s="2" t="s">
        <v>459</v>
      </c>
    </row>
    <row r="7" spans="1:13" x14ac:dyDescent="0.3">
      <c r="A7" s="5" t="s">
        <v>73</v>
      </c>
      <c r="B7" s="5" t="s">
        <v>74</v>
      </c>
      <c r="C7" s="5" t="s">
        <v>8</v>
      </c>
      <c r="D7" s="5" t="s">
        <v>9</v>
      </c>
      <c r="E7" s="5">
        <v>2</v>
      </c>
      <c r="F7" s="5"/>
      <c r="G7" s="5"/>
      <c r="H7" s="5"/>
      <c r="I7" s="5">
        <v>1</v>
      </c>
      <c r="J7" s="5"/>
      <c r="K7" s="5"/>
      <c r="L7" s="5">
        <v>3</v>
      </c>
      <c r="M7" s="5">
        <f>SUM(E7:K7)</f>
        <v>3</v>
      </c>
    </row>
    <row r="8" spans="1:13" x14ac:dyDescent="0.3">
      <c r="A8" s="5" t="s">
        <v>133</v>
      </c>
      <c r="B8" s="5" t="s">
        <v>134</v>
      </c>
      <c r="C8" s="5" t="s">
        <v>8</v>
      </c>
      <c r="D8" s="5" t="s">
        <v>9</v>
      </c>
      <c r="E8" s="5"/>
      <c r="F8" s="5">
        <v>2</v>
      </c>
      <c r="G8" s="5"/>
      <c r="H8" s="5"/>
      <c r="I8" s="5"/>
      <c r="J8" s="5">
        <v>1</v>
      </c>
      <c r="K8" s="5"/>
      <c r="L8" s="5">
        <v>3</v>
      </c>
      <c r="M8" s="5">
        <f t="shared" ref="M8:M16" si="0">SUM(E8:K8)</f>
        <v>3</v>
      </c>
    </row>
    <row r="9" spans="1:13" x14ac:dyDescent="0.3">
      <c r="A9" s="5" t="s">
        <v>135</v>
      </c>
      <c r="B9" s="5" t="s">
        <v>136</v>
      </c>
      <c r="C9" s="5" t="s">
        <v>8</v>
      </c>
      <c r="D9" s="5" t="s">
        <v>9</v>
      </c>
      <c r="E9" s="5"/>
      <c r="F9" s="5"/>
      <c r="G9" s="5">
        <v>1</v>
      </c>
      <c r="H9" s="5">
        <v>2</v>
      </c>
      <c r="I9" s="5"/>
      <c r="J9" s="5"/>
      <c r="K9" s="5"/>
      <c r="L9" s="5">
        <v>3</v>
      </c>
      <c r="M9" s="5">
        <f t="shared" si="0"/>
        <v>3</v>
      </c>
    </row>
    <row r="10" spans="1:13" x14ac:dyDescent="0.3">
      <c r="A10" s="5" t="s">
        <v>137</v>
      </c>
      <c r="B10" s="5" t="s">
        <v>138</v>
      </c>
      <c r="C10" s="5" t="s">
        <v>8</v>
      </c>
      <c r="D10" s="5" t="s">
        <v>9</v>
      </c>
      <c r="E10" s="5"/>
      <c r="F10" s="5"/>
      <c r="G10" s="5">
        <v>2</v>
      </c>
      <c r="H10" s="5"/>
      <c r="I10" s="5">
        <v>1</v>
      </c>
      <c r="J10" s="5"/>
      <c r="K10" s="5"/>
      <c r="L10" s="5">
        <v>3</v>
      </c>
      <c r="M10" s="5">
        <f t="shared" si="0"/>
        <v>3</v>
      </c>
    </row>
    <row r="11" spans="1:13" x14ac:dyDescent="0.3">
      <c r="A11" s="5" t="s">
        <v>139</v>
      </c>
      <c r="B11" s="5" t="s">
        <v>140</v>
      </c>
      <c r="C11" s="5" t="s">
        <v>8</v>
      </c>
      <c r="D11" s="5" t="s">
        <v>9</v>
      </c>
      <c r="E11" s="5"/>
      <c r="F11" s="5"/>
      <c r="G11" s="5"/>
      <c r="H11" s="5"/>
      <c r="I11" s="5"/>
      <c r="J11" s="5"/>
      <c r="K11" s="5">
        <v>2</v>
      </c>
      <c r="L11" s="5">
        <v>2</v>
      </c>
      <c r="M11" s="5">
        <f t="shared" si="0"/>
        <v>2</v>
      </c>
    </row>
    <row r="12" spans="1:13" x14ac:dyDescent="0.3">
      <c r="A12" s="5" t="s">
        <v>141</v>
      </c>
      <c r="B12" s="5" t="s">
        <v>142</v>
      </c>
      <c r="C12" s="5" t="s">
        <v>8</v>
      </c>
      <c r="D12" s="5" t="s">
        <v>9</v>
      </c>
      <c r="E12" s="5"/>
      <c r="F12" s="5"/>
      <c r="G12" s="5"/>
      <c r="H12" s="5">
        <v>2</v>
      </c>
      <c r="I12" s="5">
        <v>1</v>
      </c>
      <c r="J12" s="5"/>
      <c r="K12" s="5"/>
      <c r="L12" s="5">
        <v>3</v>
      </c>
      <c r="M12" s="5">
        <f t="shared" si="0"/>
        <v>3</v>
      </c>
    </row>
    <row r="13" spans="1:13" x14ac:dyDescent="0.3">
      <c r="A13" s="5" t="s">
        <v>143</v>
      </c>
      <c r="B13" s="5" t="s">
        <v>144</v>
      </c>
      <c r="C13" s="5" t="s">
        <v>8</v>
      </c>
      <c r="D13" s="5" t="s">
        <v>9</v>
      </c>
      <c r="E13" s="5">
        <v>1</v>
      </c>
      <c r="F13" s="5"/>
      <c r="G13" s="5"/>
      <c r="H13" s="5"/>
      <c r="I13" s="5"/>
      <c r="J13" s="5"/>
      <c r="K13" s="5"/>
      <c r="L13" s="5">
        <v>1</v>
      </c>
      <c r="M13" s="5">
        <f t="shared" si="0"/>
        <v>1</v>
      </c>
    </row>
    <row r="14" spans="1:13" x14ac:dyDescent="0.3">
      <c r="A14" s="5" t="s">
        <v>145</v>
      </c>
      <c r="B14" s="5" t="s">
        <v>146</v>
      </c>
      <c r="C14" s="5" t="s">
        <v>8</v>
      </c>
      <c r="D14" s="5" t="s">
        <v>9</v>
      </c>
      <c r="E14" s="5"/>
      <c r="F14" s="5">
        <v>3</v>
      </c>
      <c r="G14" s="5"/>
      <c r="H14" s="5"/>
      <c r="I14" s="5"/>
      <c r="J14" s="5"/>
      <c r="K14" s="5"/>
      <c r="L14" s="5">
        <v>3</v>
      </c>
      <c r="M14" s="5">
        <f t="shared" si="0"/>
        <v>3</v>
      </c>
    </row>
    <row r="15" spans="1:13" x14ac:dyDescent="0.3">
      <c r="A15" s="5" t="s">
        <v>147</v>
      </c>
      <c r="B15" s="5" t="s">
        <v>148</v>
      </c>
      <c r="C15" s="5" t="s">
        <v>8</v>
      </c>
      <c r="D15" s="5" t="s">
        <v>9</v>
      </c>
      <c r="E15" s="5"/>
      <c r="F15" s="5"/>
      <c r="G15" s="5"/>
      <c r="H15" s="5"/>
      <c r="I15" s="5">
        <v>3</v>
      </c>
      <c r="J15" s="5"/>
      <c r="K15" s="5"/>
      <c r="L15" s="5">
        <v>3</v>
      </c>
      <c r="M15" s="5">
        <f t="shared" si="0"/>
        <v>3</v>
      </c>
    </row>
    <row r="16" spans="1:13" x14ac:dyDescent="0.3">
      <c r="A16" s="5" t="s">
        <v>5</v>
      </c>
      <c r="B16" s="5"/>
      <c r="C16" s="5"/>
      <c r="D16" s="5"/>
      <c r="E16" s="5">
        <v>3</v>
      </c>
      <c r="F16" s="5">
        <v>5</v>
      </c>
      <c r="G16" s="5">
        <v>3</v>
      </c>
      <c r="H16" s="5">
        <v>4</v>
      </c>
      <c r="I16" s="5">
        <v>6</v>
      </c>
      <c r="J16" s="5">
        <v>1</v>
      </c>
      <c r="K16" s="5">
        <v>2</v>
      </c>
      <c r="L16" s="5">
        <v>24</v>
      </c>
      <c r="M16" s="5">
        <f t="shared" si="0"/>
        <v>24</v>
      </c>
    </row>
  </sheetData>
  <mergeCells count="6">
    <mergeCell ref="A5:A6"/>
    <mergeCell ref="B5:B6"/>
    <mergeCell ref="C5:C6"/>
    <mergeCell ref="D5:D6"/>
    <mergeCell ref="L5:M5"/>
    <mergeCell ref="E5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workbookViewId="0">
      <selection activeCell="M18" sqref="A5:M18"/>
    </sheetView>
  </sheetViews>
  <sheetFormatPr defaultColWidth="8.75" defaultRowHeight="18.75" x14ac:dyDescent="0.3"/>
  <cols>
    <col min="1" max="1" width="9.375" style="4" bestFit="1" customWidth="1"/>
    <col min="2" max="2" width="23.625" style="4" bestFit="1" customWidth="1"/>
    <col min="3" max="3" width="8.5" style="4" bestFit="1" customWidth="1"/>
    <col min="4" max="4" width="8.75" style="4"/>
    <col min="5" max="6" width="5.25" style="4" bestFit="1" customWidth="1"/>
    <col min="7" max="11" width="4.5" style="4" bestFit="1" customWidth="1"/>
    <col min="12" max="12" width="8.625" style="4" bestFit="1" customWidth="1"/>
    <col min="13" max="13" width="7.25" style="4" bestFit="1" customWidth="1"/>
    <col min="14" max="16384" width="8.75" style="4"/>
  </cols>
  <sheetData>
    <row r="1" spans="1:13" x14ac:dyDescent="0.3">
      <c r="A1" s="1" t="s">
        <v>450</v>
      </c>
      <c r="B1" s="4" t="s">
        <v>0</v>
      </c>
    </row>
    <row r="2" spans="1:13" x14ac:dyDescent="0.3">
      <c r="A2" s="1" t="s">
        <v>451</v>
      </c>
      <c r="B2" s="4" t="s">
        <v>1</v>
      </c>
    </row>
    <row r="3" spans="1:13" x14ac:dyDescent="0.3">
      <c r="A3" s="1" t="s">
        <v>452</v>
      </c>
      <c r="B3" s="4" t="s">
        <v>174</v>
      </c>
    </row>
    <row r="5" spans="1:13" x14ac:dyDescent="0.3">
      <c r="A5" s="6" t="s">
        <v>453</v>
      </c>
      <c r="B5" s="6" t="s">
        <v>454</v>
      </c>
      <c r="C5" s="6" t="s">
        <v>455</v>
      </c>
      <c r="D5" s="6" t="s">
        <v>456</v>
      </c>
      <c r="E5" s="8" t="s">
        <v>3</v>
      </c>
      <c r="F5" s="8"/>
      <c r="G5" s="8"/>
      <c r="H5" s="8"/>
      <c r="I5" s="8"/>
      <c r="J5" s="8"/>
      <c r="K5" s="8"/>
      <c r="L5" s="7" t="s">
        <v>457</v>
      </c>
      <c r="M5" s="7"/>
    </row>
    <row r="6" spans="1:13" x14ac:dyDescent="0.3">
      <c r="A6" s="6"/>
      <c r="B6" s="6"/>
      <c r="C6" s="6"/>
      <c r="D6" s="6"/>
      <c r="E6" s="3" t="s">
        <v>460</v>
      </c>
      <c r="F6" s="3" t="s">
        <v>461</v>
      </c>
      <c r="G6" s="3" t="s">
        <v>462</v>
      </c>
      <c r="H6" s="3" t="s">
        <v>463</v>
      </c>
      <c r="I6" s="3" t="s">
        <v>464</v>
      </c>
      <c r="J6" s="3" t="s">
        <v>465</v>
      </c>
      <c r="K6" s="3" t="s">
        <v>466</v>
      </c>
      <c r="L6" s="2" t="s">
        <v>458</v>
      </c>
      <c r="M6" s="2" t="s">
        <v>459</v>
      </c>
    </row>
    <row r="7" spans="1:13" x14ac:dyDescent="0.3">
      <c r="A7" s="5" t="s">
        <v>69</v>
      </c>
      <c r="B7" s="5" t="s">
        <v>70</v>
      </c>
      <c r="C7" s="5" t="s">
        <v>8</v>
      </c>
      <c r="D7" s="5" t="s">
        <v>9</v>
      </c>
      <c r="E7" s="5">
        <v>3</v>
      </c>
      <c r="F7" s="5"/>
      <c r="G7" s="5"/>
      <c r="H7" s="5">
        <v>3</v>
      </c>
      <c r="I7" s="5">
        <v>1</v>
      </c>
      <c r="J7" s="5">
        <v>1</v>
      </c>
      <c r="K7" s="5"/>
      <c r="L7" s="5">
        <v>8</v>
      </c>
      <c r="M7" s="5">
        <f>SUM(E7:K7)</f>
        <v>8</v>
      </c>
    </row>
    <row r="8" spans="1:13" x14ac:dyDescent="0.3">
      <c r="A8" s="5" t="s">
        <v>73</v>
      </c>
      <c r="B8" s="5" t="s">
        <v>74</v>
      </c>
      <c r="C8" s="5" t="s">
        <v>8</v>
      </c>
      <c r="D8" s="5" t="s">
        <v>9</v>
      </c>
      <c r="E8" s="5">
        <v>2</v>
      </c>
      <c r="F8" s="5">
        <v>4</v>
      </c>
      <c r="G8" s="5">
        <v>2</v>
      </c>
      <c r="H8" s="5"/>
      <c r="I8" s="5"/>
      <c r="J8" s="5"/>
      <c r="K8" s="5"/>
      <c r="L8" s="5">
        <v>8</v>
      </c>
      <c r="M8" s="5">
        <f t="shared" ref="M8:M16" si="0">SUM(E8:K8)</f>
        <v>8</v>
      </c>
    </row>
    <row r="9" spans="1:13" x14ac:dyDescent="0.3">
      <c r="A9" s="5" t="s">
        <v>175</v>
      </c>
      <c r="B9" s="5" t="s">
        <v>176</v>
      </c>
      <c r="C9" s="5" t="s">
        <v>8</v>
      </c>
      <c r="D9" s="5" t="s">
        <v>9</v>
      </c>
      <c r="E9" s="5">
        <v>3</v>
      </c>
      <c r="F9" s="5">
        <v>1</v>
      </c>
      <c r="G9" s="5">
        <v>2</v>
      </c>
      <c r="H9" s="5">
        <v>2</v>
      </c>
      <c r="I9" s="5"/>
      <c r="J9" s="5"/>
      <c r="K9" s="5"/>
      <c r="L9" s="5">
        <v>8</v>
      </c>
      <c r="M9" s="5">
        <f t="shared" si="0"/>
        <v>8</v>
      </c>
    </row>
    <row r="10" spans="1:13" x14ac:dyDescent="0.3">
      <c r="A10" s="5" t="s">
        <v>177</v>
      </c>
      <c r="B10" s="5" t="s">
        <v>178</v>
      </c>
      <c r="C10" s="5" t="s">
        <v>8</v>
      </c>
      <c r="D10" s="5" t="s">
        <v>9</v>
      </c>
      <c r="E10" s="5">
        <v>8</v>
      </c>
      <c r="F10" s="5"/>
      <c r="G10" s="5"/>
      <c r="H10" s="5"/>
      <c r="I10" s="5"/>
      <c r="J10" s="5"/>
      <c r="K10" s="5"/>
      <c r="L10" s="5">
        <v>8</v>
      </c>
      <c r="M10" s="5">
        <f t="shared" si="0"/>
        <v>8</v>
      </c>
    </row>
    <row r="11" spans="1:13" x14ac:dyDescent="0.3">
      <c r="A11" s="5" t="s">
        <v>179</v>
      </c>
      <c r="B11" s="5" t="s">
        <v>180</v>
      </c>
      <c r="C11" s="5" t="s">
        <v>8</v>
      </c>
      <c r="D11" s="5" t="s">
        <v>9</v>
      </c>
      <c r="E11" s="5">
        <v>9</v>
      </c>
      <c r="F11" s="5"/>
      <c r="G11" s="5"/>
      <c r="H11" s="5"/>
      <c r="I11" s="5"/>
      <c r="J11" s="5"/>
      <c r="K11" s="5"/>
      <c r="L11" s="5">
        <v>9</v>
      </c>
      <c r="M11" s="5">
        <f t="shared" si="0"/>
        <v>9</v>
      </c>
    </row>
    <row r="12" spans="1:13" x14ac:dyDescent="0.3">
      <c r="A12" s="5" t="s">
        <v>181</v>
      </c>
      <c r="B12" s="5" t="s">
        <v>182</v>
      </c>
      <c r="C12" s="5" t="s">
        <v>8</v>
      </c>
      <c r="D12" s="5" t="s">
        <v>9</v>
      </c>
      <c r="E12" s="5">
        <v>2</v>
      </c>
      <c r="F12" s="5">
        <v>1</v>
      </c>
      <c r="G12" s="5"/>
      <c r="H12" s="5">
        <v>2</v>
      </c>
      <c r="I12" s="5">
        <v>1</v>
      </c>
      <c r="J12" s="5">
        <v>1</v>
      </c>
      <c r="K12" s="5">
        <v>1</v>
      </c>
      <c r="L12" s="5">
        <v>8</v>
      </c>
      <c r="M12" s="5">
        <f t="shared" si="0"/>
        <v>8</v>
      </c>
    </row>
    <row r="13" spans="1:13" x14ac:dyDescent="0.3">
      <c r="A13" s="5" t="s">
        <v>183</v>
      </c>
      <c r="B13" s="5" t="s">
        <v>184</v>
      </c>
      <c r="C13" s="5" t="s">
        <v>8</v>
      </c>
      <c r="D13" s="5" t="s">
        <v>9</v>
      </c>
      <c r="E13" s="5">
        <v>8</v>
      </c>
      <c r="F13" s="5"/>
      <c r="G13" s="5"/>
      <c r="H13" s="5"/>
      <c r="I13" s="5"/>
      <c r="J13" s="5"/>
      <c r="K13" s="5"/>
      <c r="L13" s="5">
        <v>8</v>
      </c>
      <c r="M13" s="5">
        <f t="shared" si="0"/>
        <v>8</v>
      </c>
    </row>
    <row r="14" spans="1:13" x14ac:dyDescent="0.3">
      <c r="A14" s="5" t="s">
        <v>147</v>
      </c>
      <c r="B14" s="5" t="s">
        <v>148</v>
      </c>
      <c r="C14" s="5" t="s">
        <v>8</v>
      </c>
      <c r="D14" s="5" t="s">
        <v>9</v>
      </c>
      <c r="E14" s="5">
        <v>4</v>
      </c>
      <c r="F14" s="5"/>
      <c r="G14" s="5">
        <v>3</v>
      </c>
      <c r="H14" s="5"/>
      <c r="I14" s="5"/>
      <c r="J14" s="5">
        <v>1</v>
      </c>
      <c r="K14" s="5"/>
      <c r="L14" s="5">
        <v>8</v>
      </c>
      <c r="M14" s="5">
        <f t="shared" si="0"/>
        <v>8</v>
      </c>
    </row>
    <row r="15" spans="1:13" x14ac:dyDescent="0.3">
      <c r="A15" s="5" t="s">
        <v>185</v>
      </c>
      <c r="B15" s="5" t="s">
        <v>186</v>
      </c>
      <c r="C15" s="5" t="s">
        <v>8</v>
      </c>
      <c r="D15" s="5" t="s">
        <v>9</v>
      </c>
      <c r="E15" s="5"/>
      <c r="F15" s="5">
        <v>6</v>
      </c>
      <c r="G15" s="5">
        <v>2</v>
      </c>
      <c r="H15" s="5"/>
      <c r="I15" s="5"/>
      <c r="J15" s="5"/>
      <c r="K15" s="5"/>
      <c r="L15" s="5">
        <v>8</v>
      </c>
      <c r="M15" s="5">
        <f t="shared" si="0"/>
        <v>8</v>
      </c>
    </row>
    <row r="16" spans="1:13" x14ac:dyDescent="0.3">
      <c r="A16" s="5" t="s">
        <v>5</v>
      </c>
      <c r="B16" s="5"/>
      <c r="C16" s="5"/>
      <c r="D16" s="5"/>
      <c r="E16" s="5">
        <v>39</v>
      </c>
      <c r="F16" s="5">
        <v>12</v>
      </c>
      <c r="G16" s="5">
        <v>9</v>
      </c>
      <c r="H16" s="5">
        <v>7</v>
      </c>
      <c r="I16" s="5">
        <v>2</v>
      </c>
      <c r="J16" s="5">
        <v>3</v>
      </c>
      <c r="K16" s="5">
        <v>1</v>
      </c>
      <c r="L16" s="5">
        <v>73</v>
      </c>
      <c r="M16" s="5">
        <f t="shared" si="0"/>
        <v>73</v>
      </c>
    </row>
  </sheetData>
  <mergeCells count="6">
    <mergeCell ref="A5:A6"/>
    <mergeCell ref="B5:B6"/>
    <mergeCell ref="C5:C6"/>
    <mergeCell ref="D5:D6"/>
    <mergeCell ref="L5:M5"/>
    <mergeCell ref="E5:K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workbookViewId="0">
      <selection activeCell="M18" sqref="A5:M18"/>
    </sheetView>
  </sheetViews>
  <sheetFormatPr defaultColWidth="8.75" defaultRowHeight="18.75" x14ac:dyDescent="0.3"/>
  <cols>
    <col min="1" max="1" width="9.375" style="4" bestFit="1" customWidth="1"/>
    <col min="2" max="2" width="23.625" style="4" bestFit="1" customWidth="1"/>
    <col min="3" max="3" width="8.5" style="4" bestFit="1" customWidth="1"/>
    <col min="4" max="4" width="8.75" style="4"/>
    <col min="5" max="12" width="5.25" style="4" bestFit="1" customWidth="1"/>
    <col min="13" max="13" width="4.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450</v>
      </c>
      <c r="B1" s="4" t="s">
        <v>0</v>
      </c>
    </row>
    <row r="2" spans="1:15" x14ac:dyDescent="0.3">
      <c r="A2" s="1" t="s">
        <v>451</v>
      </c>
      <c r="B2" s="4" t="s">
        <v>1</v>
      </c>
    </row>
    <row r="3" spans="1:15" x14ac:dyDescent="0.3">
      <c r="A3" s="1" t="s">
        <v>452</v>
      </c>
      <c r="B3" s="4" t="s">
        <v>62</v>
      </c>
    </row>
    <row r="5" spans="1:15" x14ac:dyDescent="0.3">
      <c r="A5" s="6" t="s">
        <v>453</v>
      </c>
      <c r="B5" s="6" t="s">
        <v>454</v>
      </c>
      <c r="C5" s="6" t="s">
        <v>455</v>
      </c>
      <c r="D5" s="6" t="s">
        <v>456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457</v>
      </c>
      <c r="O5" s="7"/>
    </row>
    <row r="6" spans="1:15" x14ac:dyDescent="0.3">
      <c r="A6" s="6"/>
      <c r="B6" s="6"/>
      <c r="C6" s="6"/>
      <c r="D6" s="6"/>
      <c r="E6" s="3" t="s">
        <v>460</v>
      </c>
      <c r="F6" s="3" t="s">
        <v>461</v>
      </c>
      <c r="G6" s="3" t="s">
        <v>462</v>
      </c>
      <c r="H6" s="3" t="s">
        <v>463</v>
      </c>
      <c r="I6" s="3" t="s">
        <v>464</v>
      </c>
      <c r="J6" s="3" t="s">
        <v>465</v>
      </c>
      <c r="K6" s="3" t="s">
        <v>466</v>
      </c>
      <c r="L6" s="3" t="s">
        <v>467</v>
      </c>
      <c r="M6" s="3" t="s">
        <v>63</v>
      </c>
      <c r="N6" s="2" t="s">
        <v>458</v>
      </c>
      <c r="O6" s="2" t="s">
        <v>459</v>
      </c>
    </row>
    <row r="7" spans="1:15" x14ac:dyDescent="0.3">
      <c r="A7" s="5" t="s">
        <v>64</v>
      </c>
      <c r="B7" s="5" t="s">
        <v>19</v>
      </c>
      <c r="C7" s="5" t="s">
        <v>8</v>
      </c>
      <c r="D7" s="5" t="s">
        <v>9</v>
      </c>
      <c r="E7" s="5">
        <v>1</v>
      </c>
      <c r="F7" s="5">
        <v>1</v>
      </c>
      <c r="G7" s="5">
        <v>4</v>
      </c>
      <c r="H7" s="5">
        <v>2</v>
      </c>
      <c r="I7" s="5">
        <v>5</v>
      </c>
      <c r="J7" s="5">
        <v>4</v>
      </c>
      <c r="K7" s="5">
        <v>1</v>
      </c>
      <c r="L7" s="5">
        <v>2</v>
      </c>
      <c r="M7" s="5">
        <v>1</v>
      </c>
      <c r="N7" s="5">
        <v>21</v>
      </c>
      <c r="O7" s="5">
        <f>SUM(E7:K7)</f>
        <v>18</v>
      </c>
    </row>
    <row r="8" spans="1:15" x14ac:dyDescent="0.3">
      <c r="A8" s="5" t="s">
        <v>65</v>
      </c>
      <c r="B8" s="5" t="s">
        <v>66</v>
      </c>
      <c r="C8" s="5" t="s">
        <v>8</v>
      </c>
      <c r="D8" s="5" t="s">
        <v>9</v>
      </c>
      <c r="E8" s="5">
        <v>1</v>
      </c>
      <c r="F8" s="5"/>
      <c r="G8" s="5">
        <v>1</v>
      </c>
      <c r="H8" s="5"/>
      <c r="I8" s="5">
        <v>4</v>
      </c>
      <c r="J8" s="5">
        <v>1</v>
      </c>
      <c r="K8" s="5">
        <v>1</v>
      </c>
      <c r="L8" s="5"/>
      <c r="M8" s="5">
        <v>1</v>
      </c>
      <c r="N8" s="5">
        <v>9</v>
      </c>
      <c r="O8" s="5">
        <f t="shared" ref="O8:O30" si="0">SUM(E8:K8)</f>
        <v>8</v>
      </c>
    </row>
    <row r="9" spans="1:15" x14ac:dyDescent="0.3">
      <c r="A9" s="5" t="s">
        <v>67</v>
      </c>
      <c r="B9" s="5" t="s">
        <v>68</v>
      </c>
      <c r="C9" s="5" t="s">
        <v>8</v>
      </c>
      <c r="D9" s="5" t="s">
        <v>9</v>
      </c>
      <c r="E9" s="5"/>
      <c r="F9" s="5"/>
      <c r="G9" s="5"/>
      <c r="H9" s="5"/>
      <c r="I9" s="5"/>
      <c r="J9" s="5"/>
      <c r="K9" s="5">
        <v>1</v>
      </c>
      <c r="L9" s="5">
        <v>1</v>
      </c>
      <c r="M9" s="5"/>
      <c r="N9" s="5">
        <v>2</v>
      </c>
      <c r="O9" s="5">
        <f t="shared" si="0"/>
        <v>1</v>
      </c>
    </row>
    <row r="10" spans="1:15" x14ac:dyDescent="0.3">
      <c r="A10" s="5" t="s">
        <v>69</v>
      </c>
      <c r="B10" s="5" t="s">
        <v>70</v>
      </c>
      <c r="C10" s="5" t="s">
        <v>8</v>
      </c>
      <c r="D10" s="5" t="s">
        <v>9</v>
      </c>
      <c r="E10" s="5">
        <v>1</v>
      </c>
      <c r="F10" s="5">
        <v>2</v>
      </c>
      <c r="G10" s="5"/>
      <c r="H10" s="5">
        <v>1</v>
      </c>
      <c r="I10" s="5">
        <v>2</v>
      </c>
      <c r="J10" s="5"/>
      <c r="K10" s="5"/>
      <c r="L10" s="5">
        <v>1</v>
      </c>
      <c r="M10" s="5"/>
      <c r="N10" s="5">
        <v>7</v>
      </c>
      <c r="O10" s="5">
        <f t="shared" si="0"/>
        <v>6</v>
      </c>
    </row>
    <row r="11" spans="1:15" x14ac:dyDescent="0.3">
      <c r="A11" s="5" t="s">
        <v>71</v>
      </c>
      <c r="B11" s="5" t="s">
        <v>72</v>
      </c>
      <c r="C11" s="5" t="s">
        <v>8</v>
      </c>
      <c r="D11" s="5" t="s">
        <v>9</v>
      </c>
      <c r="E11" s="5">
        <v>13</v>
      </c>
      <c r="F11" s="5">
        <v>1</v>
      </c>
      <c r="G11" s="5"/>
      <c r="H11" s="5"/>
      <c r="I11" s="5">
        <v>1</v>
      </c>
      <c r="J11" s="5"/>
      <c r="K11" s="5"/>
      <c r="L11" s="5">
        <v>2</v>
      </c>
      <c r="M11" s="5">
        <v>1</v>
      </c>
      <c r="N11" s="5">
        <v>18</v>
      </c>
      <c r="O11" s="5">
        <f t="shared" si="0"/>
        <v>15</v>
      </c>
    </row>
    <row r="12" spans="1:15" x14ac:dyDescent="0.3">
      <c r="A12" s="5" t="s">
        <v>73</v>
      </c>
      <c r="B12" s="5" t="s">
        <v>74</v>
      </c>
      <c r="C12" s="5" t="s">
        <v>8</v>
      </c>
      <c r="D12" s="5" t="s">
        <v>9</v>
      </c>
      <c r="E12" s="5">
        <v>2</v>
      </c>
      <c r="F12" s="5">
        <v>5</v>
      </c>
      <c r="G12" s="5"/>
      <c r="H12" s="5"/>
      <c r="I12" s="5">
        <v>1</v>
      </c>
      <c r="J12" s="5"/>
      <c r="K12" s="5"/>
      <c r="L12" s="5">
        <v>1</v>
      </c>
      <c r="M12" s="5">
        <v>1</v>
      </c>
      <c r="N12" s="5">
        <v>10</v>
      </c>
      <c r="O12" s="5">
        <f t="shared" si="0"/>
        <v>8</v>
      </c>
    </row>
    <row r="13" spans="1:15" x14ac:dyDescent="0.3">
      <c r="A13" s="5" t="s">
        <v>75</v>
      </c>
      <c r="B13" s="5" t="s">
        <v>76</v>
      </c>
      <c r="C13" s="5" t="s">
        <v>8</v>
      </c>
      <c r="D13" s="5" t="s">
        <v>9</v>
      </c>
      <c r="E13" s="5">
        <v>3</v>
      </c>
      <c r="F13" s="5"/>
      <c r="G13" s="5">
        <v>2</v>
      </c>
      <c r="H13" s="5">
        <v>1</v>
      </c>
      <c r="I13" s="5">
        <v>1</v>
      </c>
      <c r="J13" s="5">
        <v>1</v>
      </c>
      <c r="K13" s="5"/>
      <c r="L13" s="5"/>
      <c r="M13" s="5">
        <v>1</v>
      </c>
      <c r="N13" s="5">
        <v>9</v>
      </c>
      <c r="O13" s="5">
        <f t="shared" si="0"/>
        <v>8</v>
      </c>
    </row>
    <row r="14" spans="1:15" x14ac:dyDescent="0.3">
      <c r="A14" s="5" t="s">
        <v>77</v>
      </c>
      <c r="B14" s="5" t="s">
        <v>78</v>
      </c>
      <c r="C14" s="5" t="s">
        <v>8</v>
      </c>
      <c r="D14" s="5" t="s">
        <v>9</v>
      </c>
      <c r="E14" s="5">
        <v>7</v>
      </c>
      <c r="F14" s="5"/>
      <c r="G14" s="5"/>
      <c r="H14" s="5"/>
      <c r="I14" s="5"/>
      <c r="J14" s="5"/>
      <c r="K14" s="5"/>
      <c r="L14" s="5"/>
      <c r="M14" s="5">
        <v>1</v>
      </c>
      <c r="N14" s="5">
        <v>8</v>
      </c>
      <c r="O14" s="5">
        <f t="shared" si="0"/>
        <v>7</v>
      </c>
    </row>
    <row r="15" spans="1:15" x14ac:dyDescent="0.3">
      <c r="A15" s="5" t="s">
        <v>79</v>
      </c>
      <c r="B15" s="5" t="s">
        <v>80</v>
      </c>
      <c r="C15" s="5" t="s">
        <v>8</v>
      </c>
      <c r="D15" s="5" t="s">
        <v>9</v>
      </c>
      <c r="E15" s="5">
        <v>8</v>
      </c>
      <c r="F15" s="5"/>
      <c r="G15" s="5"/>
      <c r="H15" s="5"/>
      <c r="I15" s="5"/>
      <c r="J15" s="5"/>
      <c r="K15" s="5"/>
      <c r="L15" s="5"/>
      <c r="M15" s="5">
        <v>1</v>
      </c>
      <c r="N15" s="5">
        <v>9</v>
      </c>
      <c r="O15" s="5">
        <f t="shared" si="0"/>
        <v>8</v>
      </c>
    </row>
    <row r="16" spans="1:15" x14ac:dyDescent="0.3">
      <c r="A16" s="5" t="s">
        <v>81</v>
      </c>
      <c r="B16" s="5" t="s">
        <v>82</v>
      </c>
      <c r="C16" s="5" t="s">
        <v>8</v>
      </c>
      <c r="D16" s="5" t="s">
        <v>9</v>
      </c>
      <c r="E16" s="5"/>
      <c r="F16" s="5"/>
      <c r="G16" s="5"/>
      <c r="H16" s="5"/>
      <c r="I16" s="5">
        <v>2</v>
      </c>
      <c r="J16" s="5"/>
      <c r="K16" s="5"/>
      <c r="L16" s="5">
        <v>1</v>
      </c>
      <c r="M16" s="5"/>
      <c r="N16" s="5">
        <v>3</v>
      </c>
      <c r="O16" s="5">
        <f t="shared" si="0"/>
        <v>2</v>
      </c>
    </row>
    <row r="17" spans="1:15" x14ac:dyDescent="0.3">
      <c r="A17" s="5" t="s">
        <v>83</v>
      </c>
      <c r="B17" s="5" t="s">
        <v>84</v>
      </c>
      <c r="C17" s="5" t="s">
        <v>8</v>
      </c>
      <c r="D17" s="5" t="s">
        <v>9</v>
      </c>
      <c r="E17" s="5">
        <v>1</v>
      </c>
      <c r="F17" s="5"/>
      <c r="G17" s="5">
        <v>1</v>
      </c>
      <c r="H17" s="5"/>
      <c r="I17" s="5"/>
      <c r="J17" s="5"/>
      <c r="K17" s="5"/>
      <c r="L17" s="5">
        <v>1</v>
      </c>
      <c r="M17" s="5"/>
      <c r="N17" s="5">
        <v>3</v>
      </c>
      <c r="O17" s="5">
        <f t="shared" si="0"/>
        <v>2</v>
      </c>
    </row>
    <row r="18" spans="1:15" x14ac:dyDescent="0.3">
      <c r="A18" s="5" t="s">
        <v>85</v>
      </c>
      <c r="B18" s="5" t="s">
        <v>86</v>
      </c>
      <c r="C18" s="5" t="s">
        <v>8</v>
      </c>
      <c r="D18" s="5" t="s">
        <v>9</v>
      </c>
      <c r="E18" s="5"/>
      <c r="F18" s="5">
        <v>1</v>
      </c>
      <c r="G18" s="5"/>
      <c r="H18" s="5">
        <v>1</v>
      </c>
      <c r="I18" s="5"/>
      <c r="J18" s="5"/>
      <c r="K18" s="5"/>
      <c r="L18" s="5">
        <v>1</v>
      </c>
      <c r="M18" s="5"/>
      <c r="N18" s="5">
        <v>3</v>
      </c>
      <c r="O18" s="5">
        <f t="shared" si="0"/>
        <v>2</v>
      </c>
    </row>
    <row r="19" spans="1:15" x14ac:dyDescent="0.3">
      <c r="A19" s="5" t="s">
        <v>87</v>
      </c>
      <c r="B19" s="5" t="s">
        <v>88</v>
      </c>
      <c r="C19" s="5" t="s">
        <v>8</v>
      </c>
      <c r="D19" s="5" t="s">
        <v>9</v>
      </c>
      <c r="E19" s="5"/>
      <c r="F19" s="5"/>
      <c r="G19" s="5"/>
      <c r="H19" s="5"/>
      <c r="I19" s="5">
        <v>2</v>
      </c>
      <c r="J19" s="5"/>
      <c r="K19" s="5">
        <v>1</v>
      </c>
      <c r="L19" s="5"/>
      <c r="M19" s="5"/>
      <c r="N19" s="5">
        <v>3</v>
      </c>
      <c r="O19" s="5">
        <f t="shared" si="0"/>
        <v>3</v>
      </c>
    </row>
    <row r="20" spans="1:15" x14ac:dyDescent="0.3">
      <c r="A20" s="5" t="s">
        <v>89</v>
      </c>
      <c r="B20" s="5" t="s">
        <v>90</v>
      </c>
      <c r="C20" s="5" t="s">
        <v>8</v>
      </c>
      <c r="D20" s="5" t="s">
        <v>9</v>
      </c>
      <c r="E20" s="5"/>
      <c r="F20" s="5"/>
      <c r="G20" s="5"/>
      <c r="H20" s="5">
        <v>1</v>
      </c>
      <c r="I20" s="5"/>
      <c r="J20" s="5"/>
      <c r="K20" s="5"/>
      <c r="L20" s="5">
        <v>1</v>
      </c>
      <c r="M20" s="5"/>
      <c r="N20" s="5">
        <v>2</v>
      </c>
      <c r="O20" s="5">
        <f t="shared" si="0"/>
        <v>1</v>
      </c>
    </row>
    <row r="21" spans="1:15" x14ac:dyDescent="0.3">
      <c r="A21" s="5" t="s">
        <v>91</v>
      </c>
      <c r="B21" s="5" t="s">
        <v>92</v>
      </c>
      <c r="C21" s="5" t="s">
        <v>8</v>
      </c>
      <c r="D21" s="5" t="s">
        <v>9</v>
      </c>
      <c r="E21" s="5"/>
      <c r="F21" s="5"/>
      <c r="G21" s="5"/>
      <c r="H21" s="5">
        <v>1</v>
      </c>
      <c r="I21" s="5"/>
      <c r="J21" s="5"/>
      <c r="K21" s="5"/>
      <c r="L21" s="5">
        <v>1</v>
      </c>
      <c r="M21" s="5"/>
      <c r="N21" s="5">
        <v>2</v>
      </c>
      <c r="O21" s="5">
        <f t="shared" si="0"/>
        <v>1</v>
      </c>
    </row>
    <row r="22" spans="1:15" x14ac:dyDescent="0.3">
      <c r="A22" s="5" t="s">
        <v>93</v>
      </c>
      <c r="B22" s="5" t="s">
        <v>94</v>
      </c>
      <c r="C22" s="5" t="s">
        <v>8</v>
      </c>
      <c r="D22" s="5" t="s">
        <v>9</v>
      </c>
      <c r="E22" s="5"/>
      <c r="F22" s="5"/>
      <c r="G22" s="5"/>
      <c r="H22" s="5"/>
      <c r="I22" s="5">
        <v>1</v>
      </c>
      <c r="J22" s="5"/>
      <c r="K22" s="5"/>
      <c r="L22" s="5">
        <v>1</v>
      </c>
      <c r="M22" s="5"/>
      <c r="N22" s="5">
        <v>2</v>
      </c>
      <c r="O22" s="5">
        <f t="shared" si="0"/>
        <v>1</v>
      </c>
    </row>
    <row r="23" spans="1:15" x14ac:dyDescent="0.3">
      <c r="A23" s="5" t="s">
        <v>95</v>
      </c>
      <c r="B23" s="5" t="s">
        <v>96</v>
      </c>
      <c r="C23" s="5" t="s">
        <v>8</v>
      </c>
      <c r="D23" s="5" t="s">
        <v>9</v>
      </c>
      <c r="E23" s="5"/>
      <c r="F23" s="5"/>
      <c r="G23" s="5"/>
      <c r="H23" s="5">
        <v>1</v>
      </c>
      <c r="I23" s="5"/>
      <c r="J23" s="5"/>
      <c r="K23" s="5"/>
      <c r="L23" s="5">
        <v>1</v>
      </c>
      <c r="M23" s="5"/>
      <c r="N23" s="5">
        <v>2</v>
      </c>
      <c r="O23" s="5">
        <f t="shared" si="0"/>
        <v>1</v>
      </c>
    </row>
    <row r="24" spans="1:15" x14ac:dyDescent="0.3">
      <c r="A24" s="5" t="s">
        <v>97</v>
      </c>
      <c r="B24" s="5" t="s">
        <v>98</v>
      </c>
      <c r="C24" s="5" t="s">
        <v>8</v>
      </c>
      <c r="D24" s="5" t="s">
        <v>9</v>
      </c>
      <c r="E24" s="5">
        <v>3</v>
      </c>
      <c r="F24" s="5">
        <v>3</v>
      </c>
      <c r="G24" s="5"/>
      <c r="H24" s="5">
        <v>1</v>
      </c>
      <c r="I24" s="5"/>
      <c r="J24" s="5"/>
      <c r="K24" s="5"/>
      <c r="L24" s="5"/>
      <c r="M24" s="5"/>
      <c r="N24" s="5">
        <v>7</v>
      </c>
      <c r="O24" s="5">
        <f t="shared" si="0"/>
        <v>7</v>
      </c>
    </row>
    <row r="25" spans="1:15" x14ac:dyDescent="0.3">
      <c r="A25" s="5" t="s">
        <v>99</v>
      </c>
      <c r="B25" s="5" t="s">
        <v>100</v>
      </c>
      <c r="C25" s="5" t="s">
        <v>8</v>
      </c>
      <c r="D25" s="5" t="s">
        <v>9</v>
      </c>
      <c r="E25" s="5">
        <v>7</v>
      </c>
      <c r="F25" s="5"/>
      <c r="G25" s="5"/>
      <c r="H25" s="5"/>
      <c r="I25" s="5"/>
      <c r="J25" s="5"/>
      <c r="K25" s="5"/>
      <c r="L25" s="5"/>
      <c r="M25" s="5"/>
      <c r="N25" s="5">
        <v>7</v>
      </c>
      <c r="O25" s="5">
        <f t="shared" si="0"/>
        <v>7</v>
      </c>
    </row>
    <row r="26" spans="1:15" x14ac:dyDescent="0.3">
      <c r="A26" s="5" t="s">
        <v>101</v>
      </c>
      <c r="B26" s="5" t="s">
        <v>102</v>
      </c>
      <c r="C26" s="5" t="s">
        <v>8</v>
      </c>
      <c r="D26" s="5" t="s">
        <v>9</v>
      </c>
      <c r="E26" s="5">
        <v>2</v>
      </c>
      <c r="F26" s="5">
        <v>2</v>
      </c>
      <c r="G26" s="5">
        <v>1</v>
      </c>
      <c r="H26" s="5"/>
      <c r="I26" s="5"/>
      <c r="J26" s="5">
        <v>1</v>
      </c>
      <c r="K26" s="5">
        <v>1</v>
      </c>
      <c r="L26" s="5"/>
      <c r="M26" s="5"/>
      <c r="N26" s="5">
        <v>7</v>
      </c>
      <c r="O26" s="5">
        <f t="shared" si="0"/>
        <v>7</v>
      </c>
    </row>
    <row r="27" spans="1:15" x14ac:dyDescent="0.3">
      <c r="A27" s="5" t="s">
        <v>103</v>
      </c>
      <c r="B27" s="5" t="s">
        <v>104</v>
      </c>
      <c r="C27" s="5" t="s">
        <v>8</v>
      </c>
      <c r="D27" s="5" t="s">
        <v>9</v>
      </c>
      <c r="E27" s="5">
        <v>1</v>
      </c>
      <c r="F27" s="5">
        <v>3</v>
      </c>
      <c r="G27" s="5">
        <v>1</v>
      </c>
      <c r="H27" s="5">
        <v>1</v>
      </c>
      <c r="I27" s="5"/>
      <c r="J27" s="5"/>
      <c r="K27" s="5">
        <v>1</v>
      </c>
      <c r="L27" s="5"/>
      <c r="M27" s="5"/>
      <c r="N27" s="5">
        <v>7</v>
      </c>
      <c r="O27" s="5">
        <f t="shared" si="0"/>
        <v>7</v>
      </c>
    </row>
    <row r="28" spans="1:15" x14ac:dyDescent="0.3">
      <c r="A28" s="5" t="s">
        <v>105</v>
      </c>
      <c r="B28" s="5" t="s">
        <v>106</v>
      </c>
      <c r="C28" s="5" t="s">
        <v>8</v>
      </c>
      <c r="D28" s="5" t="s">
        <v>9</v>
      </c>
      <c r="E28" s="5"/>
      <c r="F28" s="5">
        <v>1</v>
      </c>
      <c r="G28" s="5">
        <v>2</v>
      </c>
      <c r="H28" s="5">
        <v>2</v>
      </c>
      <c r="I28" s="5">
        <v>6</v>
      </c>
      <c r="J28" s="5">
        <v>3</v>
      </c>
      <c r="K28" s="5">
        <v>4</v>
      </c>
      <c r="L28" s="5">
        <v>2</v>
      </c>
      <c r="M28" s="5">
        <v>1</v>
      </c>
      <c r="N28" s="5">
        <v>21</v>
      </c>
      <c r="O28" s="5">
        <f t="shared" si="0"/>
        <v>18</v>
      </c>
    </row>
    <row r="29" spans="1:15" x14ac:dyDescent="0.3">
      <c r="A29" s="5" t="s">
        <v>107</v>
      </c>
      <c r="B29" s="5" t="s">
        <v>108</v>
      </c>
      <c r="C29" s="5" t="s">
        <v>8</v>
      </c>
      <c r="D29" s="5" t="s">
        <v>9</v>
      </c>
      <c r="E29" s="5">
        <v>4</v>
      </c>
      <c r="F29" s="5">
        <v>3</v>
      </c>
      <c r="G29" s="5">
        <v>1</v>
      </c>
      <c r="H29" s="5">
        <v>4</v>
      </c>
      <c r="I29" s="5">
        <v>1</v>
      </c>
      <c r="J29" s="5">
        <v>2</v>
      </c>
      <c r="K29" s="5">
        <v>3</v>
      </c>
      <c r="L29" s="5">
        <v>2</v>
      </c>
      <c r="M29" s="5">
        <v>1</v>
      </c>
      <c r="N29" s="5">
        <v>21</v>
      </c>
      <c r="O29" s="5">
        <f t="shared" si="0"/>
        <v>18</v>
      </c>
    </row>
    <row r="30" spans="1:15" x14ac:dyDescent="0.3">
      <c r="A30" s="5" t="s">
        <v>5</v>
      </c>
      <c r="B30" s="5"/>
      <c r="C30" s="5"/>
      <c r="D30" s="5"/>
      <c r="E30" s="5">
        <v>54</v>
      </c>
      <c r="F30" s="5">
        <v>22</v>
      </c>
      <c r="G30" s="5">
        <v>13</v>
      </c>
      <c r="H30" s="5">
        <v>16</v>
      </c>
      <c r="I30" s="5">
        <v>26</v>
      </c>
      <c r="J30" s="5">
        <v>12</v>
      </c>
      <c r="K30" s="5">
        <v>13</v>
      </c>
      <c r="L30" s="5">
        <v>18</v>
      </c>
      <c r="M30" s="5">
        <v>9</v>
      </c>
      <c r="N30" s="5">
        <v>183</v>
      </c>
      <c r="O30" s="5">
        <f t="shared" si="0"/>
        <v>156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9"/>
  <sheetViews>
    <sheetView workbookViewId="0">
      <selection activeCell="A5" sqref="A5:O37"/>
    </sheetView>
  </sheetViews>
  <sheetFormatPr defaultColWidth="8.75" defaultRowHeight="18.75" x14ac:dyDescent="0.3"/>
  <cols>
    <col min="1" max="1" width="9.375" style="4" bestFit="1" customWidth="1"/>
    <col min="2" max="2" width="23.875" style="4" bestFit="1" customWidth="1"/>
    <col min="3" max="3" width="8.5" style="4" bestFit="1" customWidth="1"/>
    <col min="4" max="4" width="8.75" style="4"/>
    <col min="5" max="10" width="5.25" style="4" bestFit="1" customWidth="1"/>
    <col min="11" max="13" width="4.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450</v>
      </c>
      <c r="B1" s="4" t="s">
        <v>0</v>
      </c>
    </row>
    <row r="2" spans="1:15" x14ac:dyDescent="0.3">
      <c r="A2" s="1" t="s">
        <v>451</v>
      </c>
      <c r="B2" s="4" t="s">
        <v>1</v>
      </c>
    </row>
    <row r="3" spans="1:15" x14ac:dyDescent="0.3">
      <c r="A3" s="1" t="s">
        <v>452</v>
      </c>
      <c r="B3" s="4" t="s">
        <v>229</v>
      </c>
    </row>
    <row r="5" spans="1:15" x14ac:dyDescent="0.3">
      <c r="A5" s="6" t="s">
        <v>453</v>
      </c>
      <c r="B5" s="6" t="s">
        <v>454</v>
      </c>
      <c r="C5" s="6" t="s">
        <v>455</v>
      </c>
      <c r="D5" s="6" t="s">
        <v>456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457</v>
      </c>
      <c r="O5" s="7"/>
    </row>
    <row r="6" spans="1:15" x14ac:dyDescent="0.3">
      <c r="A6" s="6"/>
      <c r="B6" s="6"/>
      <c r="C6" s="6"/>
      <c r="D6" s="6"/>
      <c r="E6" s="3" t="s">
        <v>460</v>
      </c>
      <c r="F6" s="3" t="s">
        <v>461</v>
      </c>
      <c r="G6" s="3" t="s">
        <v>462</v>
      </c>
      <c r="H6" s="3" t="s">
        <v>463</v>
      </c>
      <c r="I6" s="3" t="s">
        <v>464</v>
      </c>
      <c r="J6" s="3" t="s">
        <v>465</v>
      </c>
      <c r="K6" s="3" t="s">
        <v>466</v>
      </c>
      <c r="L6" s="3" t="s">
        <v>230</v>
      </c>
      <c r="M6" s="3" t="s">
        <v>231</v>
      </c>
      <c r="N6" s="2" t="s">
        <v>458</v>
      </c>
      <c r="O6" s="2" t="s">
        <v>459</v>
      </c>
    </row>
    <row r="7" spans="1:15" x14ac:dyDescent="0.3">
      <c r="A7" s="5" t="s">
        <v>12</v>
      </c>
      <c r="B7" s="5" t="s">
        <v>13</v>
      </c>
      <c r="C7" s="5" t="s">
        <v>8</v>
      </c>
      <c r="D7" s="5" t="s">
        <v>9</v>
      </c>
      <c r="E7" s="5">
        <v>1</v>
      </c>
      <c r="F7" s="5">
        <v>2</v>
      </c>
      <c r="G7" s="5">
        <v>2</v>
      </c>
      <c r="H7" s="5"/>
      <c r="I7" s="5"/>
      <c r="J7" s="5">
        <v>1</v>
      </c>
      <c r="K7" s="5"/>
      <c r="L7" s="5"/>
      <c r="M7" s="5"/>
      <c r="N7" s="5">
        <v>6</v>
      </c>
      <c r="O7" s="5">
        <f>SUM(E7:K7)+M7</f>
        <v>6</v>
      </c>
    </row>
    <row r="8" spans="1:15" x14ac:dyDescent="0.3">
      <c r="A8" s="5" t="s">
        <v>16</v>
      </c>
      <c r="B8" s="5" t="s">
        <v>17</v>
      </c>
      <c r="C8" s="5" t="s">
        <v>8</v>
      </c>
      <c r="D8" s="5" t="s">
        <v>9</v>
      </c>
      <c r="E8" s="5"/>
      <c r="F8" s="5">
        <v>1</v>
      </c>
      <c r="G8" s="5">
        <v>1</v>
      </c>
      <c r="H8" s="5">
        <v>1</v>
      </c>
      <c r="I8" s="5">
        <v>1</v>
      </c>
      <c r="J8" s="5">
        <v>2</v>
      </c>
      <c r="K8" s="5"/>
      <c r="L8" s="5">
        <v>1</v>
      </c>
      <c r="M8" s="5"/>
      <c r="N8" s="5">
        <v>7</v>
      </c>
      <c r="O8" s="5">
        <f t="shared" ref="O8:O29" si="0">SUM(E8:K8)+M8</f>
        <v>6</v>
      </c>
    </row>
    <row r="9" spans="1:15" x14ac:dyDescent="0.3">
      <c r="A9" s="5" t="s">
        <v>18</v>
      </c>
      <c r="B9" s="5" t="s">
        <v>19</v>
      </c>
      <c r="C9" s="5" t="s">
        <v>8</v>
      </c>
      <c r="D9" s="5" t="s">
        <v>9</v>
      </c>
      <c r="E9" s="5"/>
      <c r="F9" s="5">
        <v>3</v>
      </c>
      <c r="G9" s="5">
        <v>4</v>
      </c>
      <c r="H9" s="5">
        <v>5</v>
      </c>
      <c r="I9" s="5">
        <v>1</v>
      </c>
      <c r="J9" s="5"/>
      <c r="K9" s="5"/>
      <c r="L9" s="5"/>
      <c r="M9" s="5"/>
      <c r="N9" s="5">
        <v>13</v>
      </c>
      <c r="O9" s="5">
        <f t="shared" si="0"/>
        <v>13</v>
      </c>
    </row>
    <row r="10" spans="1:15" x14ac:dyDescent="0.3">
      <c r="A10" s="5" t="s">
        <v>232</v>
      </c>
      <c r="B10" s="5" t="s">
        <v>233</v>
      </c>
      <c r="C10" s="5" t="s">
        <v>8</v>
      </c>
      <c r="D10" s="5" t="s">
        <v>9</v>
      </c>
      <c r="E10" s="5"/>
      <c r="F10" s="5"/>
      <c r="G10" s="5"/>
      <c r="H10" s="5"/>
      <c r="I10" s="5">
        <v>1</v>
      </c>
      <c r="J10" s="5">
        <v>2</v>
      </c>
      <c r="K10" s="5"/>
      <c r="L10" s="5"/>
      <c r="M10" s="5"/>
      <c r="N10" s="5">
        <v>3</v>
      </c>
      <c r="O10" s="5">
        <f t="shared" si="0"/>
        <v>3</v>
      </c>
    </row>
    <row r="11" spans="1:15" x14ac:dyDescent="0.3">
      <c r="A11" s="5" t="s">
        <v>234</v>
      </c>
      <c r="B11" s="5" t="s">
        <v>235</v>
      </c>
      <c r="C11" s="5" t="s">
        <v>8</v>
      </c>
      <c r="D11" s="5" t="s">
        <v>9</v>
      </c>
      <c r="E11" s="5"/>
      <c r="F11" s="5"/>
      <c r="G11" s="5"/>
      <c r="H11" s="5"/>
      <c r="I11" s="5">
        <v>2</v>
      </c>
      <c r="J11" s="5">
        <v>4</v>
      </c>
      <c r="K11" s="5">
        <v>1</v>
      </c>
      <c r="L11" s="5"/>
      <c r="M11" s="5"/>
      <c r="N11" s="5">
        <v>7</v>
      </c>
      <c r="O11" s="5">
        <f t="shared" si="0"/>
        <v>7</v>
      </c>
    </row>
    <row r="12" spans="1:15" x14ac:dyDescent="0.3">
      <c r="A12" s="5" t="s">
        <v>236</v>
      </c>
      <c r="B12" s="5" t="s">
        <v>237</v>
      </c>
      <c r="C12" s="5" t="s">
        <v>8</v>
      </c>
      <c r="D12" s="5" t="s">
        <v>9</v>
      </c>
      <c r="E12" s="5"/>
      <c r="F12" s="5"/>
      <c r="G12" s="5">
        <v>1</v>
      </c>
      <c r="H12" s="5"/>
      <c r="I12" s="5">
        <v>2</v>
      </c>
      <c r="J12" s="5">
        <v>1</v>
      </c>
      <c r="K12" s="5"/>
      <c r="L12" s="5"/>
      <c r="M12" s="5"/>
      <c r="N12" s="5">
        <v>4</v>
      </c>
      <c r="O12" s="5">
        <f t="shared" si="0"/>
        <v>4</v>
      </c>
    </row>
    <row r="13" spans="1:15" x14ac:dyDescent="0.3">
      <c r="A13" s="5" t="s">
        <v>238</v>
      </c>
      <c r="B13" s="5" t="s">
        <v>136</v>
      </c>
      <c r="C13" s="5" t="s">
        <v>8</v>
      </c>
      <c r="D13" s="5" t="s">
        <v>9</v>
      </c>
      <c r="E13" s="5">
        <v>1</v>
      </c>
      <c r="F13" s="5">
        <v>3</v>
      </c>
      <c r="G13" s="5"/>
      <c r="H13" s="5">
        <v>3</v>
      </c>
      <c r="I13" s="5"/>
      <c r="J13" s="5"/>
      <c r="K13" s="5"/>
      <c r="L13" s="5"/>
      <c r="M13" s="5"/>
      <c r="N13" s="5">
        <v>7</v>
      </c>
      <c r="O13" s="5">
        <f t="shared" si="0"/>
        <v>7</v>
      </c>
    </row>
    <row r="14" spans="1:15" x14ac:dyDescent="0.3">
      <c r="A14" s="5" t="s">
        <v>239</v>
      </c>
      <c r="B14" s="5" t="s">
        <v>204</v>
      </c>
      <c r="C14" s="5" t="s">
        <v>8</v>
      </c>
      <c r="D14" s="5" t="s">
        <v>9</v>
      </c>
      <c r="E14" s="5">
        <v>1</v>
      </c>
      <c r="F14" s="5">
        <v>1</v>
      </c>
      <c r="G14" s="5">
        <v>2</v>
      </c>
      <c r="H14" s="5">
        <v>6</v>
      </c>
      <c r="I14" s="5">
        <v>1</v>
      </c>
      <c r="J14" s="5"/>
      <c r="K14" s="5"/>
      <c r="L14" s="5"/>
      <c r="M14" s="5"/>
      <c r="N14" s="5">
        <v>11</v>
      </c>
      <c r="O14" s="5">
        <f t="shared" si="0"/>
        <v>11</v>
      </c>
    </row>
    <row r="15" spans="1:15" x14ac:dyDescent="0.3">
      <c r="A15" s="5" t="s">
        <v>240</v>
      </c>
      <c r="B15" s="5" t="s">
        <v>241</v>
      </c>
      <c r="C15" s="5" t="s">
        <v>8</v>
      </c>
      <c r="D15" s="5" t="s">
        <v>9</v>
      </c>
      <c r="E15" s="5">
        <v>6</v>
      </c>
      <c r="F15" s="5">
        <v>6</v>
      </c>
      <c r="G15" s="5">
        <v>1</v>
      </c>
      <c r="H15" s="5"/>
      <c r="I15" s="5"/>
      <c r="J15" s="5"/>
      <c r="K15" s="5"/>
      <c r="L15" s="5"/>
      <c r="M15" s="5"/>
      <c r="N15" s="5">
        <v>13</v>
      </c>
      <c r="O15" s="5">
        <f t="shared" si="0"/>
        <v>13</v>
      </c>
    </row>
    <row r="16" spans="1:15" x14ac:dyDescent="0.3">
      <c r="A16" s="5" t="s">
        <v>242</v>
      </c>
      <c r="B16" s="5" t="s">
        <v>96</v>
      </c>
      <c r="C16" s="5" t="s">
        <v>8</v>
      </c>
      <c r="D16" s="5" t="s">
        <v>9</v>
      </c>
      <c r="E16" s="5"/>
      <c r="F16" s="5"/>
      <c r="G16" s="5">
        <v>1</v>
      </c>
      <c r="H16" s="5">
        <v>7</v>
      </c>
      <c r="I16" s="5">
        <v>5</v>
      </c>
      <c r="J16" s="5"/>
      <c r="K16" s="5"/>
      <c r="L16" s="5"/>
      <c r="M16" s="5"/>
      <c r="N16" s="5">
        <v>13</v>
      </c>
      <c r="O16" s="5">
        <f t="shared" si="0"/>
        <v>13</v>
      </c>
    </row>
    <row r="17" spans="1:15" x14ac:dyDescent="0.3">
      <c r="A17" s="5" t="s">
        <v>243</v>
      </c>
      <c r="B17" s="5" t="s">
        <v>244</v>
      </c>
      <c r="C17" s="5" t="s">
        <v>8</v>
      </c>
      <c r="D17" s="5" t="s">
        <v>9</v>
      </c>
      <c r="E17" s="5"/>
      <c r="F17" s="5">
        <v>1</v>
      </c>
      <c r="G17" s="5">
        <v>1</v>
      </c>
      <c r="H17" s="5">
        <v>2</v>
      </c>
      <c r="I17" s="5">
        <v>4</v>
      </c>
      <c r="J17" s="5">
        <v>2</v>
      </c>
      <c r="K17" s="5">
        <v>1</v>
      </c>
      <c r="L17" s="5"/>
      <c r="M17" s="5"/>
      <c r="N17" s="5">
        <v>11</v>
      </c>
      <c r="O17" s="5">
        <f t="shared" si="0"/>
        <v>11</v>
      </c>
    </row>
    <row r="18" spans="1:15" x14ac:dyDescent="0.3">
      <c r="A18" s="5" t="s">
        <v>245</v>
      </c>
      <c r="B18" s="5" t="s">
        <v>246</v>
      </c>
      <c r="C18" s="5" t="s">
        <v>8</v>
      </c>
      <c r="D18" s="5" t="s">
        <v>9</v>
      </c>
      <c r="E18" s="5">
        <v>1</v>
      </c>
      <c r="F18" s="5"/>
      <c r="G18" s="5"/>
      <c r="H18" s="5">
        <v>1</v>
      </c>
      <c r="I18" s="5">
        <v>1</v>
      </c>
      <c r="J18" s="5"/>
      <c r="K18" s="5"/>
      <c r="L18" s="5"/>
      <c r="M18" s="5"/>
      <c r="N18" s="5">
        <v>3</v>
      </c>
      <c r="O18" s="5">
        <f t="shared" si="0"/>
        <v>3</v>
      </c>
    </row>
    <row r="19" spans="1:15" x14ac:dyDescent="0.3">
      <c r="A19" s="5" t="s">
        <v>247</v>
      </c>
      <c r="B19" s="5" t="s">
        <v>248</v>
      </c>
      <c r="C19" s="5" t="s">
        <v>8</v>
      </c>
      <c r="D19" s="5" t="s">
        <v>9</v>
      </c>
      <c r="E19" s="5"/>
      <c r="F19" s="5">
        <v>3</v>
      </c>
      <c r="G19" s="5"/>
      <c r="H19" s="5">
        <v>1</v>
      </c>
      <c r="I19" s="5">
        <v>3</v>
      </c>
      <c r="J19" s="5"/>
      <c r="K19" s="5"/>
      <c r="L19" s="5"/>
      <c r="M19" s="5"/>
      <c r="N19" s="5">
        <v>7</v>
      </c>
      <c r="O19" s="5">
        <f t="shared" si="0"/>
        <v>7</v>
      </c>
    </row>
    <row r="20" spans="1:15" x14ac:dyDescent="0.3">
      <c r="A20" s="5" t="s">
        <v>249</v>
      </c>
      <c r="B20" s="5" t="s">
        <v>250</v>
      </c>
      <c r="C20" s="5" t="s">
        <v>8</v>
      </c>
      <c r="D20" s="5" t="s">
        <v>9</v>
      </c>
      <c r="E20" s="5"/>
      <c r="F20" s="5"/>
      <c r="G20" s="5"/>
      <c r="H20" s="5">
        <v>2</v>
      </c>
      <c r="I20" s="5">
        <v>5</v>
      </c>
      <c r="J20" s="5">
        <v>2</v>
      </c>
      <c r="K20" s="5">
        <v>2</v>
      </c>
      <c r="L20" s="5"/>
      <c r="M20" s="5"/>
      <c r="N20" s="5">
        <v>11</v>
      </c>
      <c r="O20" s="5">
        <f t="shared" si="0"/>
        <v>11</v>
      </c>
    </row>
    <row r="21" spans="1:15" x14ac:dyDescent="0.3">
      <c r="A21" s="5" t="s">
        <v>251</v>
      </c>
      <c r="B21" s="5" t="s">
        <v>134</v>
      </c>
      <c r="C21" s="5" t="s">
        <v>8</v>
      </c>
      <c r="D21" s="5" t="s">
        <v>9</v>
      </c>
      <c r="E21" s="5"/>
      <c r="F21" s="5">
        <v>1</v>
      </c>
      <c r="G21" s="5">
        <v>2</v>
      </c>
      <c r="H21" s="5">
        <v>2</v>
      </c>
      <c r="I21" s="5">
        <v>6</v>
      </c>
      <c r="J21" s="5"/>
      <c r="K21" s="5"/>
      <c r="L21" s="5"/>
      <c r="M21" s="5"/>
      <c r="N21" s="5">
        <v>11</v>
      </c>
      <c r="O21" s="5">
        <f t="shared" si="0"/>
        <v>11</v>
      </c>
    </row>
    <row r="22" spans="1:15" x14ac:dyDescent="0.3">
      <c r="A22" s="5" t="s">
        <v>252</v>
      </c>
      <c r="B22" s="5" t="s">
        <v>253</v>
      </c>
      <c r="C22" s="5" t="s">
        <v>8</v>
      </c>
      <c r="D22" s="5" t="s">
        <v>9</v>
      </c>
      <c r="E22" s="5">
        <v>4</v>
      </c>
      <c r="F22" s="5">
        <v>8</v>
      </c>
      <c r="G22" s="5">
        <v>1</v>
      </c>
      <c r="H22" s="5"/>
      <c r="I22" s="5"/>
      <c r="J22" s="5"/>
      <c r="K22" s="5"/>
      <c r="L22" s="5"/>
      <c r="M22" s="5"/>
      <c r="N22" s="5">
        <v>13</v>
      </c>
      <c r="O22" s="5">
        <f t="shared" si="0"/>
        <v>13</v>
      </c>
    </row>
    <row r="23" spans="1:15" x14ac:dyDescent="0.3">
      <c r="A23" s="5" t="s">
        <v>254</v>
      </c>
      <c r="B23" s="5" t="s">
        <v>255</v>
      </c>
      <c r="C23" s="5" t="s">
        <v>8</v>
      </c>
      <c r="D23" s="5" t="s">
        <v>9</v>
      </c>
      <c r="E23" s="5">
        <v>1</v>
      </c>
      <c r="F23" s="5">
        <v>1</v>
      </c>
      <c r="G23" s="5"/>
      <c r="H23" s="5">
        <v>5</v>
      </c>
      <c r="I23" s="5">
        <v>4</v>
      </c>
      <c r="J23" s="5"/>
      <c r="K23" s="5"/>
      <c r="L23" s="5"/>
      <c r="M23" s="5"/>
      <c r="N23" s="5">
        <v>11</v>
      </c>
      <c r="O23" s="5">
        <f t="shared" si="0"/>
        <v>11</v>
      </c>
    </row>
    <row r="24" spans="1:15" x14ac:dyDescent="0.3">
      <c r="A24" s="5" t="s">
        <v>256</v>
      </c>
      <c r="B24" s="5" t="s">
        <v>257</v>
      </c>
      <c r="C24" s="5" t="s">
        <v>8</v>
      </c>
      <c r="D24" s="5" t="s">
        <v>9</v>
      </c>
      <c r="E24" s="5">
        <v>1</v>
      </c>
      <c r="F24" s="5">
        <v>3</v>
      </c>
      <c r="G24" s="5">
        <v>1</v>
      </c>
      <c r="H24" s="5">
        <v>3</v>
      </c>
      <c r="I24" s="5">
        <v>3</v>
      </c>
      <c r="J24" s="5"/>
      <c r="K24" s="5"/>
      <c r="L24" s="5"/>
      <c r="M24" s="5"/>
      <c r="N24" s="5">
        <v>11</v>
      </c>
      <c r="O24" s="5">
        <f t="shared" si="0"/>
        <v>11</v>
      </c>
    </row>
    <row r="25" spans="1:15" x14ac:dyDescent="0.3">
      <c r="A25" s="5" t="s">
        <v>258</v>
      </c>
      <c r="B25" s="5" t="s">
        <v>259</v>
      </c>
      <c r="C25" s="5" t="s">
        <v>8</v>
      </c>
      <c r="D25" s="5" t="s">
        <v>9</v>
      </c>
      <c r="E25" s="5">
        <v>7</v>
      </c>
      <c r="F25" s="5"/>
      <c r="G25" s="5"/>
      <c r="H25" s="5"/>
      <c r="I25" s="5"/>
      <c r="J25" s="5"/>
      <c r="K25" s="5"/>
      <c r="L25" s="5"/>
      <c r="M25" s="5"/>
      <c r="N25" s="5">
        <v>7</v>
      </c>
      <c r="O25" s="5">
        <f t="shared" si="0"/>
        <v>7</v>
      </c>
    </row>
    <row r="26" spans="1:15" x14ac:dyDescent="0.3">
      <c r="A26" s="5" t="s">
        <v>260</v>
      </c>
      <c r="B26" s="5" t="s">
        <v>261</v>
      </c>
      <c r="C26" s="5" t="s">
        <v>8</v>
      </c>
      <c r="D26" s="5" t="s">
        <v>9</v>
      </c>
      <c r="E26" s="5"/>
      <c r="F26" s="5"/>
      <c r="G26" s="5"/>
      <c r="H26" s="5"/>
      <c r="I26" s="5"/>
      <c r="J26" s="5"/>
      <c r="K26" s="5"/>
      <c r="L26" s="5"/>
      <c r="M26" s="5">
        <v>5</v>
      </c>
      <c r="N26" s="5">
        <v>5</v>
      </c>
      <c r="O26" s="5">
        <f t="shared" si="0"/>
        <v>5</v>
      </c>
    </row>
    <row r="27" spans="1:15" x14ac:dyDescent="0.3">
      <c r="A27" s="5" t="s">
        <v>262</v>
      </c>
      <c r="B27" s="5" t="s">
        <v>263</v>
      </c>
      <c r="C27" s="5" t="s">
        <v>8</v>
      </c>
      <c r="D27" s="5" t="s">
        <v>9</v>
      </c>
      <c r="E27" s="5">
        <v>3</v>
      </c>
      <c r="F27" s="5">
        <v>10</v>
      </c>
      <c r="G27" s="5">
        <v>3</v>
      </c>
      <c r="H27" s="5"/>
      <c r="I27" s="5"/>
      <c r="J27" s="5"/>
      <c r="K27" s="5"/>
      <c r="L27" s="5"/>
      <c r="M27" s="5"/>
      <c r="N27" s="5">
        <v>16</v>
      </c>
      <c r="O27" s="5">
        <f t="shared" si="0"/>
        <v>16</v>
      </c>
    </row>
    <row r="28" spans="1:15" x14ac:dyDescent="0.3">
      <c r="A28" s="5" t="s">
        <v>264</v>
      </c>
      <c r="B28" s="5" t="s">
        <v>265</v>
      </c>
      <c r="C28" s="5" t="s">
        <v>8</v>
      </c>
      <c r="D28" s="5" t="s">
        <v>9</v>
      </c>
      <c r="E28" s="5">
        <v>3</v>
      </c>
      <c r="F28" s="5"/>
      <c r="G28" s="5">
        <v>2</v>
      </c>
      <c r="H28" s="5">
        <v>1</v>
      </c>
      <c r="I28" s="5"/>
      <c r="J28" s="5"/>
      <c r="K28" s="5">
        <v>1</v>
      </c>
      <c r="L28" s="5"/>
      <c r="M28" s="5"/>
      <c r="N28" s="5">
        <v>7</v>
      </c>
      <c r="O28" s="5">
        <f t="shared" si="0"/>
        <v>7</v>
      </c>
    </row>
    <row r="29" spans="1:15" x14ac:dyDescent="0.3">
      <c r="A29" s="5" t="s">
        <v>5</v>
      </c>
      <c r="B29" s="5"/>
      <c r="C29" s="5"/>
      <c r="D29" s="5"/>
      <c r="E29" s="5">
        <v>29</v>
      </c>
      <c r="F29" s="5">
        <v>43</v>
      </c>
      <c r="G29" s="5">
        <v>22</v>
      </c>
      <c r="H29" s="5">
        <v>39</v>
      </c>
      <c r="I29" s="5">
        <v>39</v>
      </c>
      <c r="J29" s="5">
        <v>14</v>
      </c>
      <c r="K29" s="5">
        <v>5</v>
      </c>
      <c r="L29" s="5">
        <v>1</v>
      </c>
      <c r="M29" s="5">
        <v>5</v>
      </c>
      <c r="N29" s="5">
        <v>197</v>
      </c>
      <c r="O29" s="5">
        <f t="shared" si="0"/>
        <v>196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2"/>
  <sheetViews>
    <sheetView workbookViewId="0">
      <selection activeCell="A5" sqref="A5:O37"/>
    </sheetView>
  </sheetViews>
  <sheetFormatPr defaultColWidth="8.75" defaultRowHeight="18.75" x14ac:dyDescent="0.3"/>
  <cols>
    <col min="1" max="1" width="9.375" style="4" bestFit="1" customWidth="1"/>
    <col min="2" max="2" width="28.875" style="4" bestFit="1" customWidth="1"/>
    <col min="3" max="3" width="8.5" style="4" bestFit="1" customWidth="1"/>
    <col min="4" max="4" width="8.75" style="4"/>
    <col min="5" max="5" width="6.125" style="4" bestFit="1" customWidth="1"/>
    <col min="6" max="9" width="5.25" style="4" bestFit="1" customWidth="1"/>
    <col min="10" max="10" width="4.5" style="4" bestFit="1" customWidth="1"/>
    <col min="11" max="11" width="5.25" style="4" bestFit="1" customWidth="1"/>
    <col min="12" max="12" width="4.5" style="4" bestFit="1" customWidth="1"/>
    <col min="13" max="13" width="5.2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450</v>
      </c>
      <c r="B1" s="4" t="s">
        <v>0</v>
      </c>
    </row>
    <row r="2" spans="1:15" x14ac:dyDescent="0.3">
      <c r="A2" s="1" t="s">
        <v>451</v>
      </c>
      <c r="B2" s="4" t="s">
        <v>1</v>
      </c>
    </row>
    <row r="3" spans="1:15" x14ac:dyDescent="0.3">
      <c r="A3" s="1" t="s">
        <v>452</v>
      </c>
      <c r="B3" s="4" t="s">
        <v>279</v>
      </c>
    </row>
    <row r="5" spans="1:15" x14ac:dyDescent="0.3">
      <c r="A5" s="6" t="s">
        <v>453</v>
      </c>
      <c r="B5" s="6" t="s">
        <v>454</v>
      </c>
      <c r="C5" s="6" t="s">
        <v>455</v>
      </c>
      <c r="D5" s="6" t="s">
        <v>456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457</v>
      </c>
      <c r="O5" s="7"/>
    </row>
    <row r="6" spans="1:15" x14ac:dyDescent="0.3">
      <c r="A6" s="6"/>
      <c r="B6" s="6"/>
      <c r="C6" s="6"/>
      <c r="D6" s="6"/>
      <c r="E6" s="3" t="s">
        <v>460</v>
      </c>
      <c r="F6" s="3" t="s">
        <v>461</v>
      </c>
      <c r="G6" s="3" t="s">
        <v>462</v>
      </c>
      <c r="H6" s="3" t="s">
        <v>463</v>
      </c>
      <c r="I6" s="3" t="s">
        <v>464</v>
      </c>
      <c r="J6" s="3" t="s">
        <v>465</v>
      </c>
      <c r="K6" s="3" t="s">
        <v>466</v>
      </c>
      <c r="L6" s="3" t="s">
        <v>467</v>
      </c>
      <c r="M6" s="3" t="s">
        <v>231</v>
      </c>
      <c r="N6" s="2" t="s">
        <v>458</v>
      </c>
      <c r="O6" s="2" t="s">
        <v>459</v>
      </c>
    </row>
    <row r="7" spans="1:15" x14ac:dyDescent="0.3">
      <c r="A7" s="5" t="s">
        <v>280</v>
      </c>
      <c r="B7" s="5" t="s">
        <v>281</v>
      </c>
      <c r="C7" s="5" t="s">
        <v>8</v>
      </c>
      <c r="D7" s="5" t="s">
        <v>9</v>
      </c>
      <c r="E7" s="5">
        <v>1</v>
      </c>
      <c r="F7" s="5"/>
      <c r="G7" s="5"/>
      <c r="H7" s="5"/>
      <c r="I7" s="5"/>
      <c r="J7" s="5"/>
      <c r="K7" s="5"/>
      <c r="L7" s="5"/>
      <c r="M7" s="5"/>
      <c r="N7" s="5">
        <v>1</v>
      </c>
      <c r="O7" s="5">
        <f>SUM(E7:K7)+M7</f>
        <v>1</v>
      </c>
    </row>
    <row r="8" spans="1:15" x14ac:dyDescent="0.3">
      <c r="A8" s="5" t="s">
        <v>14</v>
      </c>
      <c r="B8" s="5" t="s">
        <v>15</v>
      </c>
      <c r="C8" s="5" t="s">
        <v>8</v>
      </c>
      <c r="D8" s="5" t="s">
        <v>9</v>
      </c>
      <c r="E8" s="5"/>
      <c r="F8" s="5"/>
      <c r="G8" s="5">
        <v>1</v>
      </c>
      <c r="H8" s="5"/>
      <c r="I8" s="5"/>
      <c r="J8" s="5"/>
      <c r="K8" s="5"/>
      <c r="L8" s="5"/>
      <c r="M8" s="5"/>
      <c r="N8" s="5">
        <v>1</v>
      </c>
      <c r="O8" s="5">
        <f t="shared" ref="O8:O32" si="0">SUM(E8:K8)+M8</f>
        <v>1</v>
      </c>
    </row>
    <row r="9" spans="1:15" x14ac:dyDescent="0.3">
      <c r="A9" s="5" t="s">
        <v>16</v>
      </c>
      <c r="B9" s="5" t="s">
        <v>17</v>
      </c>
      <c r="C9" s="5" t="s">
        <v>8</v>
      </c>
      <c r="D9" s="5" t="s">
        <v>9</v>
      </c>
      <c r="E9" s="5">
        <v>5</v>
      </c>
      <c r="F9" s="5"/>
      <c r="G9" s="5">
        <v>2</v>
      </c>
      <c r="H9" s="5">
        <v>2</v>
      </c>
      <c r="I9" s="5"/>
      <c r="J9" s="5"/>
      <c r="K9" s="5"/>
      <c r="L9" s="5"/>
      <c r="M9" s="5"/>
      <c r="N9" s="5">
        <v>9</v>
      </c>
      <c r="O9" s="5">
        <f t="shared" si="0"/>
        <v>9</v>
      </c>
    </row>
    <row r="10" spans="1:15" x14ac:dyDescent="0.3">
      <c r="A10" s="5" t="s">
        <v>282</v>
      </c>
      <c r="B10" s="5" t="s">
        <v>283</v>
      </c>
      <c r="C10" s="5" t="s">
        <v>8</v>
      </c>
      <c r="D10" s="5" t="s">
        <v>9</v>
      </c>
      <c r="E10" s="5"/>
      <c r="F10" s="5"/>
      <c r="G10" s="5"/>
      <c r="H10" s="5"/>
      <c r="I10" s="5">
        <v>1</v>
      </c>
      <c r="J10" s="5"/>
      <c r="K10" s="5"/>
      <c r="L10" s="5"/>
      <c r="M10" s="5"/>
      <c r="N10" s="5">
        <v>1</v>
      </c>
      <c r="O10" s="5">
        <f t="shared" si="0"/>
        <v>1</v>
      </c>
    </row>
    <row r="11" spans="1:15" x14ac:dyDescent="0.3">
      <c r="A11" s="5" t="s">
        <v>18</v>
      </c>
      <c r="B11" s="5" t="s">
        <v>19</v>
      </c>
      <c r="C11" s="5" t="s">
        <v>8</v>
      </c>
      <c r="D11" s="5" t="s">
        <v>9</v>
      </c>
      <c r="E11" s="5"/>
      <c r="F11" s="5"/>
      <c r="G11" s="5"/>
      <c r="H11" s="5"/>
      <c r="I11" s="5"/>
      <c r="J11" s="5"/>
      <c r="K11" s="5"/>
      <c r="L11" s="5">
        <v>2</v>
      </c>
      <c r="M11" s="5"/>
      <c r="N11" s="5">
        <v>2</v>
      </c>
      <c r="O11" s="5">
        <f t="shared" si="0"/>
        <v>0</v>
      </c>
    </row>
    <row r="12" spans="1:15" x14ac:dyDescent="0.3">
      <c r="A12" s="5" t="s">
        <v>284</v>
      </c>
      <c r="B12" s="5" t="s">
        <v>285</v>
      </c>
      <c r="C12" s="5" t="s">
        <v>8</v>
      </c>
      <c r="D12" s="5" t="s">
        <v>9</v>
      </c>
      <c r="E12" s="5">
        <v>1</v>
      </c>
      <c r="F12" s="5">
        <v>1</v>
      </c>
      <c r="G12" s="5">
        <v>5</v>
      </c>
      <c r="H12" s="5">
        <v>2</v>
      </c>
      <c r="I12" s="5"/>
      <c r="J12" s="5"/>
      <c r="K12" s="5"/>
      <c r="L12" s="5"/>
      <c r="M12" s="5"/>
      <c r="N12" s="5">
        <v>9</v>
      </c>
      <c r="O12" s="5">
        <f t="shared" si="0"/>
        <v>9</v>
      </c>
    </row>
    <row r="13" spans="1:15" x14ac:dyDescent="0.3">
      <c r="A13" s="5" t="s">
        <v>286</v>
      </c>
      <c r="B13" s="5" t="s">
        <v>208</v>
      </c>
      <c r="C13" s="5" t="s">
        <v>8</v>
      </c>
      <c r="D13" s="5" t="s">
        <v>9</v>
      </c>
      <c r="E13" s="5">
        <v>1</v>
      </c>
      <c r="F13" s="5"/>
      <c r="G13" s="5">
        <v>3</v>
      </c>
      <c r="H13" s="5">
        <v>3</v>
      </c>
      <c r="I13" s="5">
        <v>1</v>
      </c>
      <c r="J13" s="5"/>
      <c r="K13" s="5"/>
      <c r="L13" s="5">
        <v>1</v>
      </c>
      <c r="M13" s="5"/>
      <c r="N13" s="5">
        <v>9</v>
      </c>
      <c r="O13" s="5">
        <f t="shared" si="0"/>
        <v>8</v>
      </c>
    </row>
    <row r="14" spans="1:15" x14ac:dyDescent="0.3">
      <c r="A14" s="5" t="s">
        <v>287</v>
      </c>
      <c r="B14" s="5" t="s">
        <v>288</v>
      </c>
      <c r="C14" s="5" t="s">
        <v>8</v>
      </c>
      <c r="D14" s="5" t="s">
        <v>9</v>
      </c>
      <c r="E14" s="5"/>
      <c r="F14" s="5">
        <v>3</v>
      </c>
      <c r="G14" s="5">
        <v>5</v>
      </c>
      <c r="H14" s="5"/>
      <c r="I14" s="5"/>
      <c r="J14" s="5">
        <v>1</v>
      </c>
      <c r="K14" s="5"/>
      <c r="L14" s="5"/>
      <c r="M14" s="5"/>
      <c r="N14" s="5">
        <v>9</v>
      </c>
      <c r="O14" s="5">
        <f t="shared" si="0"/>
        <v>9</v>
      </c>
    </row>
    <row r="15" spans="1:15" x14ac:dyDescent="0.3">
      <c r="A15" s="5" t="s">
        <v>289</v>
      </c>
      <c r="B15" s="5" t="s">
        <v>290</v>
      </c>
      <c r="C15" s="5" t="s">
        <v>8</v>
      </c>
      <c r="D15" s="5" t="s">
        <v>9</v>
      </c>
      <c r="E15" s="5">
        <v>1</v>
      </c>
      <c r="F15" s="5">
        <v>2</v>
      </c>
      <c r="G15" s="5"/>
      <c r="H15" s="5">
        <v>5</v>
      </c>
      <c r="I15" s="5"/>
      <c r="J15" s="5"/>
      <c r="K15" s="5">
        <v>1</v>
      </c>
      <c r="L15" s="5"/>
      <c r="M15" s="5"/>
      <c r="N15" s="5">
        <v>9</v>
      </c>
      <c r="O15" s="5">
        <f t="shared" si="0"/>
        <v>9</v>
      </c>
    </row>
    <row r="16" spans="1:15" x14ac:dyDescent="0.3">
      <c r="A16" s="5" t="s">
        <v>291</v>
      </c>
      <c r="B16" s="5" t="s">
        <v>292</v>
      </c>
      <c r="C16" s="5" t="s">
        <v>8</v>
      </c>
      <c r="D16" s="5" t="s">
        <v>9</v>
      </c>
      <c r="E16" s="5">
        <v>2</v>
      </c>
      <c r="F16" s="5">
        <v>1</v>
      </c>
      <c r="G16" s="5">
        <v>2</v>
      </c>
      <c r="H16" s="5">
        <v>2</v>
      </c>
      <c r="I16" s="5">
        <v>7</v>
      </c>
      <c r="J16" s="5"/>
      <c r="K16" s="5">
        <v>1</v>
      </c>
      <c r="L16" s="5"/>
      <c r="M16" s="5"/>
      <c r="N16" s="5">
        <v>15</v>
      </c>
      <c r="O16" s="5">
        <f t="shared" si="0"/>
        <v>15</v>
      </c>
    </row>
    <row r="17" spans="1:15" x14ac:dyDescent="0.3">
      <c r="A17" s="5" t="s">
        <v>293</v>
      </c>
      <c r="B17" s="5" t="s">
        <v>294</v>
      </c>
      <c r="C17" s="5" t="s">
        <v>8</v>
      </c>
      <c r="D17" s="5" t="s">
        <v>9</v>
      </c>
      <c r="E17" s="5">
        <v>16</v>
      </c>
      <c r="F17" s="5">
        <v>2</v>
      </c>
      <c r="G17" s="5"/>
      <c r="H17" s="5"/>
      <c r="I17" s="5"/>
      <c r="J17" s="5"/>
      <c r="K17" s="5"/>
      <c r="L17" s="5"/>
      <c r="M17" s="5"/>
      <c r="N17" s="5">
        <v>18</v>
      </c>
      <c r="O17" s="5">
        <f t="shared" si="0"/>
        <v>18</v>
      </c>
    </row>
    <row r="18" spans="1:15" x14ac:dyDescent="0.3">
      <c r="A18" s="5" t="s">
        <v>295</v>
      </c>
      <c r="B18" s="5" t="s">
        <v>161</v>
      </c>
      <c r="C18" s="5" t="s">
        <v>8</v>
      </c>
      <c r="D18" s="5" t="s">
        <v>9</v>
      </c>
      <c r="E18" s="5">
        <v>5</v>
      </c>
      <c r="F18" s="5">
        <v>6</v>
      </c>
      <c r="G18" s="5">
        <v>3</v>
      </c>
      <c r="H18" s="5"/>
      <c r="I18" s="5"/>
      <c r="J18" s="5"/>
      <c r="K18" s="5"/>
      <c r="L18" s="5"/>
      <c r="M18" s="5"/>
      <c r="N18" s="5">
        <v>14</v>
      </c>
      <c r="O18" s="5">
        <f t="shared" si="0"/>
        <v>14</v>
      </c>
    </row>
    <row r="19" spans="1:15" x14ac:dyDescent="0.3">
      <c r="A19" s="5" t="s">
        <v>296</v>
      </c>
      <c r="B19" s="5" t="s">
        <v>171</v>
      </c>
      <c r="C19" s="5" t="s">
        <v>8</v>
      </c>
      <c r="D19" s="5" t="s">
        <v>9</v>
      </c>
      <c r="E19" s="5">
        <v>7</v>
      </c>
      <c r="F19" s="5"/>
      <c r="G19" s="5"/>
      <c r="H19" s="5"/>
      <c r="I19" s="5"/>
      <c r="J19" s="5"/>
      <c r="K19" s="5"/>
      <c r="L19" s="5"/>
      <c r="M19" s="5"/>
      <c r="N19" s="5">
        <v>7</v>
      </c>
      <c r="O19" s="5">
        <f t="shared" si="0"/>
        <v>7</v>
      </c>
    </row>
    <row r="20" spans="1:15" x14ac:dyDescent="0.3">
      <c r="A20" s="5" t="s">
        <v>297</v>
      </c>
      <c r="B20" s="5" t="s">
        <v>298</v>
      </c>
      <c r="C20" s="5" t="s">
        <v>8</v>
      </c>
      <c r="D20" s="5" t="s">
        <v>9</v>
      </c>
      <c r="E20" s="5"/>
      <c r="F20" s="5">
        <v>2</v>
      </c>
      <c r="G20" s="5">
        <v>3</v>
      </c>
      <c r="H20" s="5">
        <v>1</v>
      </c>
      <c r="I20" s="5">
        <v>1</v>
      </c>
      <c r="J20" s="5"/>
      <c r="K20" s="5"/>
      <c r="L20" s="5"/>
      <c r="M20" s="5"/>
      <c r="N20" s="5">
        <v>7</v>
      </c>
      <c r="O20" s="5">
        <f t="shared" si="0"/>
        <v>7</v>
      </c>
    </row>
    <row r="21" spans="1:15" x14ac:dyDescent="0.3">
      <c r="A21" s="5" t="s">
        <v>299</v>
      </c>
      <c r="B21" s="5" t="s">
        <v>300</v>
      </c>
      <c r="C21" s="5" t="s">
        <v>8</v>
      </c>
      <c r="D21" s="5" t="s">
        <v>9</v>
      </c>
      <c r="E21" s="5">
        <v>2</v>
      </c>
      <c r="F21" s="5"/>
      <c r="G21" s="5">
        <v>2</v>
      </c>
      <c r="H21" s="5">
        <v>1</v>
      </c>
      <c r="I21" s="5">
        <v>2</v>
      </c>
      <c r="J21" s="5"/>
      <c r="K21" s="5"/>
      <c r="L21" s="5"/>
      <c r="M21" s="5"/>
      <c r="N21" s="5">
        <v>7</v>
      </c>
      <c r="O21" s="5">
        <f t="shared" si="0"/>
        <v>7</v>
      </c>
    </row>
    <row r="22" spans="1:15" x14ac:dyDescent="0.3">
      <c r="A22" s="5" t="s">
        <v>301</v>
      </c>
      <c r="B22" s="5" t="s">
        <v>302</v>
      </c>
      <c r="C22" s="5" t="s">
        <v>8</v>
      </c>
      <c r="D22" s="5" t="s">
        <v>9</v>
      </c>
      <c r="E22" s="5">
        <v>3</v>
      </c>
      <c r="F22" s="5">
        <v>2</v>
      </c>
      <c r="G22" s="5">
        <v>3</v>
      </c>
      <c r="H22" s="5"/>
      <c r="I22" s="5">
        <v>1</v>
      </c>
      <c r="J22" s="5"/>
      <c r="K22" s="5"/>
      <c r="L22" s="5"/>
      <c r="M22" s="5"/>
      <c r="N22" s="5">
        <v>9</v>
      </c>
      <c r="O22" s="5">
        <f t="shared" si="0"/>
        <v>9</v>
      </c>
    </row>
    <row r="23" spans="1:15" x14ac:dyDescent="0.3">
      <c r="A23" s="5" t="s">
        <v>303</v>
      </c>
      <c r="B23" s="5" t="s">
        <v>304</v>
      </c>
      <c r="C23" s="5" t="s">
        <v>8</v>
      </c>
      <c r="D23" s="5" t="s">
        <v>9</v>
      </c>
      <c r="E23" s="5">
        <v>5</v>
      </c>
      <c r="F23" s="5">
        <v>2</v>
      </c>
      <c r="G23" s="5"/>
      <c r="H23" s="5">
        <v>2</v>
      </c>
      <c r="I23" s="5">
        <v>3</v>
      </c>
      <c r="J23" s="5">
        <v>2</v>
      </c>
      <c r="K23" s="5">
        <v>8</v>
      </c>
      <c r="L23" s="5"/>
      <c r="M23" s="5"/>
      <c r="N23" s="5">
        <v>22</v>
      </c>
      <c r="O23" s="5">
        <f t="shared" si="0"/>
        <v>22</v>
      </c>
    </row>
    <row r="24" spans="1:15" x14ac:dyDescent="0.3">
      <c r="A24" s="5" t="s">
        <v>305</v>
      </c>
      <c r="B24" s="5" t="s">
        <v>306</v>
      </c>
      <c r="C24" s="5" t="s">
        <v>8</v>
      </c>
      <c r="D24" s="5" t="s">
        <v>9</v>
      </c>
      <c r="E24" s="5"/>
      <c r="F24" s="5"/>
      <c r="G24" s="5"/>
      <c r="H24" s="5"/>
      <c r="I24" s="5"/>
      <c r="J24" s="5"/>
      <c r="K24" s="5"/>
      <c r="L24" s="5">
        <v>1</v>
      </c>
      <c r="M24" s="5"/>
      <c r="N24" s="5">
        <v>1</v>
      </c>
      <c r="O24" s="5">
        <f t="shared" si="0"/>
        <v>0</v>
      </c>
    </row>
    <row r="25" spans="1:15" x14ac:dyDescent="0.3">
      <c r="A25" s="5" t="s">
        <v>307</v>
      </c>
      <c r="B25" s="5" t="s">
        <v>308</v>
      </c>
      <c r="C25" s="5" t="s">
        <v>8</v>
      </c>
      <c r="D25" s="5" t="s">
        <v>9</v>
      </c>
      <c r="E25" s="5">
        <v>9</v>
      </c>
      <c r="F25" s="5"/>
      <c r="G25" s="5"/>
      <c r="H25" s="5"/>
      <c r="I25" s="5"/>
      <c r="J25" s="5"/>
      <c r="K25" s="5"/>
      <c r="L25" s="5"/>
      <c r="M25" s="5"/>
      <c r="N25" s="5">
        <v>9</v>
      </c>
      <c r="O25" s="5">
        <f t="shared" si="0"/>
        <v>9</v>
      </c>
    </row>
    <row r="26" spans="1:15" x14ac:dyDescent="0.3">
      <c r="A26" s="5" t="s">
        <v>309</v>
      </c>
      <c r="B26" s="5" t="s">
        <v>310</v>
      </c>
      <c r="C26" s="5" t="s">
        <v>8</v>
      </c>
      <c r="D26" s="5" t="s">
        <v>9</v>
      </c>
      <c r="E26" s="5">
        <v>10</v>
      </c>
      <c r="F26" s="5"/>
      <c r="G26" s="5"/>
      <c r="H26" s="5"/>
      <c r="I26" s="5"/>
      <c r="J26" s="5"/>
      <c r="K26" s="5"/>
      <c r="L26" s="5">
        <v>3</v>
      </c>
      <c r="M26" s="5"/>
      <c r="N26" s="5">
        <v>13</v>
      </c>
      <c r="O26" s="5">
        <f t="shared" si="0"/>
        <v>10</v>
      </c>
    </row>
    <row r="27" spans="1:15" x14ac:dyDescent="0.3">
      <c r="A27" s="5" t="s">
        <v>311</v>
      </c>
      <c r="B27" s="5" t="s">
        <v>312</v>
      </c>
      <c r="C27" s="5" t="s">
        <v>8</v>
      </c>
      <c r="D27" s="5" t="s">
        <v>9</v>
      </c>
      <c r="E27" s="5"/>
      <c r="F27" s="5"/>
      <c r="G27" s="5"/>
      <c r="H27" s="5"/>
      <c r="I27" s="5"/>
      <c r="J27" s="5"/>
      <c r="K27" s="5"/>
      <c r="L27" s="5"/>
      <c r="M27" s="5">
        <v>12</v>
      </c>
      <c r="N27" s="5">
        <v>12</v>
      </c>
      <c r="O27" s="5">
        <f t="shared" si="0"/>
        <v>12</v>
      </c>
    </row>
    <row r="28" spans="1:15" x14ac:dyDescent="0.3">
      <c r="A28" s="5" t="s">
        <v>313</v>
      </c>
      <c r="B28" s="5" t="s">
        <v>155</v>
      </c>
      <c r="C28" s="5" t="s">
        <v>8</v>
      </c>
      <c r="D28" s="5" t="s">
        <v>9</v>
      </c>
      <c r="E28" s="5">
        <v>8</v>
      </c>
      <c r="F28" s="5"/>
      <c r="G28" s="5"/>
      <c r="H28" s="5"/>
      <c r="I28" s="5"/>
      <c r="J28" s="5"/>
      <c r="K28" s="5"/>
      <c r="L28" s="5"/>
      <c r="M28" s="5"/>
      <c r="N28" s="5">
        <v>8</v>
      </c>
      <c r="O28" s="5">
        <f t="shared" si="0"/>
        <v>8</v>
      </c>
    </row>
    <row r="29" spans="1:15" x14ac:dyDescent="0.3">
      <c r="A29" s="5" t="s">
        <v>314</v>
      </c>
      <c r="B29" s="5" t="s">
        <v>80</v>
      </c>
      <c r="C29" s="5" t="s">
        <v>8</v>
      </c>
      <c r="D29" s="5" t="s">
        <v>9</v>
      </c>
      <c r="E29" s="5">
        <v>14</v>
      </c>
      <c r="F29" s="5"/>
      <c r="G29" s="5"/>
      <c r="H29" s="5"/>
      <c r="I29" s="5"/>
      <c r="J29" s="5"/>
      <c r="K29" s="5"/>
      <c r="L29" s="5"/>
      <c r="M29" s="5"/>
      <c r="N29" s="5">
        <v>14</v>
      </c>
      <c r="O29" s="5">
        <f t="shared" si="0"/>
        <v>14</v>
      </c>
    </row>
    <row r="30" spans="1:15" x14ac:dyDescent="0.3">
      <c r="A30" s="5" t="s">
        <v>267</v>
      </c>
      <c r="B30" s="5" t="s">
        <v>268</v>
      </c>
      <c r="C30" s="5" t="s">
        <v>8</v>
      </c>
      <c r="D30" s="5" t="s">
        <v>9</v>
      </c>
      <c r="E30" s="5"/>
      <c r="F30" s="5"/>
      <c r="G30" s="5"/>
      <c r="H30" s="5"/>
      <c r="I30" s="5"/>
      <c r="J30" s="5"/>
      <c r="K30" s="5"/>
      <c r="L30" s="5">
        <v>1</v>
      </c>
      <c r="M30" s="5"/>
      <c r="N30" s="5">
        <v>1</v>
      </c>
      <c r="O30" s="5">
        <f t="shared" si="0"/>
        <v>0</v>
      </c>
    </row>
    <row r="31" spans="1:15" x14ac:dyDescent="0.3">
      <c r="A31" s="5" t="s">
        <v>315</v>
      </c>
      <c r="B31" s="5" t="s">
        <v>316</v>
      </c>
      <c r="C31" s="5" t="s">
        <v>8</v>
      </c>
      <c r="D31" s="5" t="s">
        <v>9</v>
      </c>
      <c r="E31" s="5">
        <v>14</v>
      </c>
      <c r="F31" s="5"/>
      <c r="G31" s="5"/>
      <c r="H31" s="5"/>
      <c r="I31" s="5">
        <v>1</v>
      </c>
      <c r="J31" s="5"/>
      <c r="K31" s="5"/>
      <c r="L31" s="5"/>
      <c r="M31" s="5"/>
      <c r="N31" s="5">
        <v>15</v>
      </c>
      <c r="O31" s="5">
        <f t="shared" si="0"/>
        <v>15</v>
      </c>
    </row>
    <row r="32" spans="1:15" x14ac:dyDescent="0.3">
      <c r="A32" s="5" t="s">
        <v>5</v>
      </c>
      <c r="B32" s="5"/>
      <c r="C32" s="5"/>
      <c r="D32" s="5"/>
      <c r="E32" s="5">
        <v>104</v>
      </c>
      <c r="F32" s="5">
        <v>21</v>
      </c>
      <c r="G32" s="5">
        <v>29</v>
      </c>
      <c r="H32" s="5">
        <v>18</v>
      </c>
      <c r="I32" s="5">
        <v>17</v>
      </c>
      <c r="J32" s="5">
        <v>3</v>
      </c>
      <c r="K32" s="5">
        <v>10</v>
      </c>
      <c r="L32" s="5">
        <v>8</v>
      </c>
      <c r="M32" s="5">
        <v>12</v>
      </c>
      <c r="N32" s="5">
        <v>222</v>
      </c>
      <c r="O32" s="5">
        <f t="shared" si="0"/>
        <v>214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A5" sqref="A5:N28"/>
    </sheetView>
  </sheetViews>
  <sheetFormatPr defaultColWidth="8.75" defaultRowHeight="18.75" x14ac:dyDescent="0.3"/>
  <cols>
    <col min="1" max="1" width="9.375" style="4" bestFit="1" customWidth="1"/>
    <col min="2" max="2" width="35.625" style="4" bestFit="1" customWidth="1"/>
    <col min="3" max="3" width="8.5" style="4" bestFit="1" customWidth="1"/>
    <col min="4" max="4" width="8.75" style="4"/>
    <col min="5" max="5" width="6.125" style="4" bestFit="1" customWidth="1"/>
    <col min="6" max="12" width="5.25" style="4" bestFit="1" customWidth="1"/>
    <col min="13" max="13" width="8.625" style="4" bestFit="1" customWidth="1"/>
    <col min="14" max="14" width="7.25" style="4" bestFit="1" customWidth="1"/>
    <col min="15" max="16384" width="8.75" style="4"/>
  </cols>
  <sheetData>
    <row r="1" spans="1:14" x14ac:dyDescent="0.3">
      <c r="A1" s="1" t="s">
        <v>450</v>
      </c>
      <c r="B1" s="4" t="s">
        <v>0</v>
      </c>
    </row>
    <row r="2" spans="1:14" x14ac:dyDescent="0.3">
      <c r="A2" s="1" t="s">
        <v>451</v>
      </c>
      <c r="B2" s="4" t="s">
        <v>1</v>
      </c>
    </row>
    <row r="3" spans="1:14" x14ac:dyDescent="0.3">
      <c r="A3" s="1" t="s">
        <v>452</v>
      </c>
      <c r="B3" s="4" t="s">
        <v>187</v>
      </c>
    </row>
    <row r="5" spans="1:14" x14ac:dyDescent="0.3">
      <c r="A5" s="6" t="s">
        <v>453</v>
      </c>
      <c r="B5" s="6" t="s">
        <v>454</v>
      </c>
      <c r="C5" s="6" t="s">
        <v>455</v>
      </c>
      <c r="D5" s="6" t="s">
        <v>456</v>
      </c>
      <c r="E5" s="8" t="s">
        <v>3</v>
      </c>
      <c r="F5" s="8"/>
      <c r="G5" s="8"/>
      <c r="H5" s="8"/>
      <c r="I5" s="8"/>
      <c r="J5" s="8"/>
      <c r="K5" s="8"/>
      <c r="L5" s="8"/>
      <c r="M5" s="7" t="s">
        <v>457</v>
      </c>
      <c r="N5" s="7"/>
    </row>
    <row r="6" spans="1:14" x14ac:dyDescent="0.3">
      <c r="A6" s="6"/>
      <c r="B6" s="6"/>
      <c r="C6" s="6"/>
      <c r="D6" s="6"/>
      <c r="E6" s="3" t="s">
        <v>460</v>
      </c>
      <c r="F6" s="3" t="s">
        <v>461</v>
      </c>
      <c r="G6" s="3" t="s">
        <v>462</v>
      </c>
      <c r="H6" s="3" t="s">
        <v>463</v>
      </c>
      <c r="I6" s="3" t="s">
        <v>464</v>
      </c>
      <c r="J6" s="3" t="s">
        <v>465</v>
      </c>
      <c r="K6" s="3" t="s">
        <v>466</v>
      </c>
      <c r="L6" s="3" t="s">
        <v>467</v>
      </c>
      <c r="M6" s="2" t="s">
        <v>458</v>
      </c>
      <c r="N6" s="2" t="s">
        <v>459</v>
      </c>
    </row>
    <row r="7" spans="1:14" x14ac:dyDescent="0.3">
      <c r="A7" s="5" t="s">
        <v>188</v>
      </c>
      <c r="B7" s="5" t="s">
        <v>189</v>
      </c>
      <c r="C7" s="5" t="s">
        <v>8</v>
      </c>
      <c r="D7" s="5" t="s">
        <v>9</v>
      </c>
      <c r="E7" s="5">
        <v>46</v>
      </c>
      <c r="F7" s="5">
        <v>2</v>
      </c>
      <c r="G7" s="5">
        <v>1</v>
      </c>
      <c r="H7" s="5"/>
      <c r="I7" s="5"/>
      <c r="J7" s="5"/>
      <c r="K7" s="5"/>
      <c r="L7" s="5">
        <v>1</v>
      </c>
      <c r="M7" s="5">
        <v>50</v>
      </c>
      <c r="N7" s="5">
        <f>SUM(E7:K7)</f>
        <v>49</v>
      </c>
    </row>
    <row r="8" spans="1:14" x14ac:dyDescent="0.3">
      <c r="A8" s="5" t="s">
        <v>190</v>
      </c>
      <c r="B8" s="5" t="s">
        <v>74</v>
      </c>
      <c r="C8" s="5" t="s">
        <v>8</v>
      </c>
      <c r="D8" s="5" t="s">
        <v>9</v>
      </c>
      <c r="E8" s="5">
        <v>2</v>
      </c>
      <c r="F8" s="5">
        <v>4</v>
      </c>
      <c r="G8" s="5"/>
      <c r="H8" s="5"/>
      <c r="I8" s="5"/>
      <c r="J8" s="5"/>
      <c r="K8" s="5"/>
      <c r="L8" s="5"/>
      <c r="M8" s="5">
        <v>6</v>
      </c>
      <c r="N8" s="5">
        <f t="shared" ref="N8:N28" si="0">SUM(E8:K8)</f>
        <v>6</v>
      </c>
    </row>
    <row r="9" spans="1:14" x14ac:dyDescent="0.3">
      <c r="A9" s="5" t="s">
        <v>191</v>
      </c>
      <c r="B9" s="5" t="s">
        <v>192</v>
      </c>
      <c r="C9" s="5" t="s">
        <v>8</v>
      </c>
      <c r="D9" s="5" t="s">
        <v>9</v>
      </c>
      <c r="E9" s="5"/>
      <c r="F9" s="5">
        <v>1</v>
      </c>
      <c r="G9" s="5">
        <v>15</v>
      </c>
      <c r="H9" s="5">
        <v>12</v>
      </c>
      <c r="I9" s="5">
        <v>10</v>
      </c>
      <c r="J9" s="5">
        <v>8</v>
      </c>
      <c r="K9" s="5">
        <v>3</v>
      </c>
      <c r="L9" s="5">
        <v>1</v>
      </c>
      <c r="M9" s="5">
        <v>50</v>
      </c>
      <c r="N9" s="5">
        <f t="shared" si="0"/>
        <v>49</v>
      </c>
    </row>
    <row r="10" spans="1:14" x14ac:dyDescent="0.3">
      <c r="A10" s="5" t="s">
        <v>193</v>
      </c>
      <c r="B10" s="5" t="s">
        <v>194</v>
      </c>
      <c r="C10" s="5" t="s">
        <v>8</v>
      </c>
      <c r="D10" s="5" t="s">
        <v>9</v>
      </c>
      <c r="E10" s="5">
        <v>4</v>
      </c>
      <c r="F10" s="5">
        <v>4</v>
      </c>
      <c r="G10" s="5"/>
      <c r="H10" s="5">
        <v>4</v>
      </c>
      <c r="I10" s="5">
        <v>4</v>
      </c>
      <c r="J10" s="5">
        <v>2</v>
      </c>
      <c r="K10" s="5"/>
      <c r="L10" s="5"/>
      <c r="M10" s="5">
        <v>18</v>
      </c>
      <c r="N10" s="5">
        <f t="shared" si="0"/>
        <v>18</v>
      </c>
    </row>
    <row r="11" spans="1:14" x14ac:dyDescent="0.3">
      <c r="A11" s="5" t="s">
        <v>195</v>
      </c>
      <c r="B11" s="5" t="s">
        <v>196</v>
      </c>
      <c r="C11" s="5" t="s">
        <v>8</v>
      </c>
      <c r="D11" s="5" t="s">
        <v>9</v>
      </c>
      <c r="E11" s="5">
        <v>3</v>
      </c>
      <c r="F11" s="5">
        <v>2</v>
      </c>
      <c r="G11" s="5">
        <v>1</v>
      </c>
      <c r="H11" s="5">
        <v>4</v>
      </c>
      <c r="I11" s="5">
        <v>2</v>
      </c>
      <c r="J11" s="5">
        <v>2</v>
      </c>
      <c r="K11" s="5"/>
      <c r="L11" s="5"/>
      <c r="M11" s="5">
        <v>14</v>
      </c>
      <c r="N11" s="5">
        <f t="shared" si="0"/>
        <v>14</v>
      </c>
    </row>
    <row r="12" spans="1:14" x14ac:dyDescent="0.3">
      <c r="A12" s="5" t="s">
        <v>197</v>
      </c>
      <c r="B12" s="5" t="s">
        <v>198</v>
      </c>
      <c r="C12" s="5" t="s">
        <v>8</v>
      </c>
      <c r="D12" s="5" t="s">
        <v>9</v>
      </c>
      <c r="E12" s="5">
        <v>2</v>
      </c>
      <c r="F12" s="5"/>
      <c r="G12" s="5"/>
      <c r="H12" s="5"/>
      <c r="I12" s="5"/>
      <c r="J12" s="5"/>
      <c r="K12" s="5"/>
      <c r="L12" s="5"/>
      <c r="M12" s="5">
        <v>2</v>
      </c>
      <c r="N12" s="5">
        <f t="shared" si="0"/>
        <v>2</v>
      </c>
    </row>
    <row r="13" spans="1:14" x14ac:dyDescent="0.3">
      <c r="A13" s="5" t="s">
        <v>199</v>
      </c>
      <c r="B13" s="5" t="s">
        <v>200</v>
      </c>
      <c r="C13" s="5" t="s">
        <v>8</v>
      </c>
      <c r="D13" s="5" t="s">
        <v>9</v>
      </c>
      <c r="E13" s="5">
        <v>3</v>
      </c>
      <c r="F13" s="5">
        <v>1</v>
      </c>
      <c r="G13" s="5">
        <v>3</v>
      </c>
      <c r="H13" s="5">
        <v>2</v>
      </c>
      <c r="I13" s="5">
        <v>1</v>
      </c>
      <c r="J13" s="5"/>
      <c r="K13" s="5"/>
      <c r="L13" s="5"/>
      <c r="M13" s="5">
        <v>10</v>
      </c>
      <c r="N13" s="5">
        <f t="shared" si="0"/>
        <v>10</v>
      </c>
    </row>
    <row r="14" spans="1:14" x14ac:dyDescent="0.3">
      <c r="A14" s="5" t="s">
        <v>201</v>
      </c>
      <c r="B14" s="5" t="s">
        <v>202</v>
      </c>
      <c r="C14" s="5" t="s">
        <v>8</v>
      </c>
      <c r="D14" s="5" t="s">
        <v>9</v>
      </c>
      <c r="E14" s="5"/>
      <c r="F14" s="5">
        <v>3</v>
      </c>
      <c r="G14" s="5">
        <v>1</v>
      </c>
      <c r="H14" s="5">
        <v>3</v>
      </c>
      <c r="I14" s="5">
        <v>1</v>
      </c>
      <c r="J14" s="5">
        <v>1</v>
      </c>
      <c r="K14" s="5">
        <v>1</v>
      </c>
      <c r="L14" s="5"/>
      <c r="M14" s="5">
        <v>10</v>
      </c>
      <c r="N14" s="5">
        <f t="shared" si="0"/>
        <v>10</v>
      </c>
    </row>
    <row r="15" spans="1:14" x14ac:dyDescent="0.3">
      <c r="A15" s="5" t="s">
        <v>203</v>
      </c>
      <c r="B15" s="5" t="s">
        <v>204</v>
      </c>
      <c r="C15" s="5" t="s">
        <v>8</v>
      </c>
      <c r="D15" s="5" t="s">
        <v>9</v>
      </c>
      <c r="E15" s="5">
        <v>1</v>
      </c>
      <c r="F15" s="5"/>
      <c r="G15" s="5">
        <v>2</v>
      </c>
      <c r="H15" s="5"/>
      <c r="I15" s="5">
        <v>1</v>
      </c>
      <c r="J15" s="5"/>
      <c r="K15" s="5"/>
      <c r="L15" s="5"/>
      <c r="M15" s="5">
        <v>4</v>
      </c>
      <c r="N15" s="5">
        <f t="shared" si="0"/>
        <v>4</v>
      </c>
    </row>
    <row r="16" spans="1:14" x14ac:dyDescent="0.3">
      <c r="A16" s="5" t="s">
        <v>205</v>
      </c>
      <c r="B16" s="5" t="s">
        <v>206</v>
      </c>
      <c r="C16" s="5" t="s">
        <v>8</v>
      </c>
      <c r="D16" s="5" t="s">
        <v>9</v>
      </c>
      <c r="E16" s="5">
        <v>1</v>
      </c>
      <c r="F16" s="5">
        <v>1</v>
      </c>
      <c r="G16" s="5">
        <v>5</v>
      </c>
      <c r="H16" s="5">
        <v>3</v>
      </c>
      <c r="I16" s="5">
        <v>8</v>
      </c>
      <c r="J16" s="5">
        <v>5</v>
      </c>
      <c r="K16" s="5">
        <v>4</v>
      </c>
      <c r="L16" s="5"/>
      <c r="M16" s="5">
        <v>27</v>
      </c>
      <c r="N16" s="5">
        <f t="shared" si="0"/>
        <v>27</v>
      </c>
    </row>
    <row r="17" spans="1:14" x14ac:dyDescent="0.3">
      <c r="A17" s="5" t="s">
        <v>207</v>
      </c>
      <c r="B17" s="5" t="s">
        <v>208</v>
      </c>
      <c r="C17" s="5" t="s">
        <v>8</v>
      </c>
      <c r="D17" s="5" t="s">
        <v>9</v>
      </c>
      <c r="E17" s="5">
        <v>1</v>
      </c>
      <c r="F17" s="5">
        <v>1</v>
      </c>
      <c r="G17" s="5">
        <v>3</v>
      </c>
      <c r="H17" s="5">
        <v>7</v>
      </c>
      <c r="I17" s="5">
        <v>2</v>
      </c>
      <c r="J17" s="5">
        <v>5</v>
      </c>
      <c r="K17" s="5">
        <v>2</v>
      </c>
      <c r="L17" s="5"/>
      <c r="M17" s="5">
        <v>21</v>
      </c>
      <c r="N17" s="5">
        <f t="shared" si="0"/>
        <v>21</v>
      </c>
    </row>
    <row r="18" spans="1:14" x14ac:dyDescent="0.3">
      <c r="A18" s="5" t="s">
        <v>209</v>
      </c>
      <c r="B18" s="5" t="s">
        <v>210</v>
      </c>
      <c r="C18" s="5" t="s">
        <v>8</v>
      </c>
      <c r="D18" s="5" t="s">
        <v>9</v>
      </c>
      <c r="E18" s="5">
        <v>5</v>
      </c>
      <c r="F18" s="5">
        <v>4</v>
      </c>
      <c r="G18" s="5">
        <v>8</v>
      </c>
      <c r="H18" s="5">
        <v>7</v>
      </c>
      <c r="I18" s="5">
        <v>5</v>
      </c>
      <c r="J18" s="5"/>
      <c r="K18" s="5">
        <v>3</v>
      </c>
      <c r="L18" s="5">
        <v>1</v>
      </c>
      <c r="M18" s="5">
        <v>33</v>
      </c>
      <c r="N18" s="5">
        <f t="shared" si="0"/>
        <v>32</v>
      </c>
    </row>
    <row r="19" spans="1:14" x14ac:dyDescent="0.3">
      <c r="A19" s="5" t="s">
        <v>211</v>
      </c>
      <c r="B19" s="5" t="s">
        <v>212</v>
      </c>
      <c r="C19" s="5" t="s">
        <v>8</v>
      </c>
      <c r="D19" s="5" t="s">
        <v>9</v>
      </c>
      <c r="E19" s="5">
        <v>6</v>
      </c>
      <c r="F19" s="5">
        <v>4</v>
      </c>
      <c r="G19" s="5">
        <v>3</v>
      </c>
      <c r="H19" s="5">
        <v>5</v>
      </c>
      <c r="I19" s="5">
        <v>6</v>
      </c>
      <c r="J19" s="5">
        <v>15</v>
      </c>
      <c r="K19" s="5">
        <v>13</v>
      </c>
      <c r="L19" s="5">
        <v>7</v>
      </c>
      <c r="M19" s="5">
        <v>59</v>
      </c>
      <c r="N19" s="5">
        <f t="shared" si="0"/>
        <v>52</v>
      </c>
    </row>
    <row r="20" spans="1:14" x14ac:dyDescent="0.3">
      <c r="A20" s="5" t="s">
        <v>213</v>
      </c>
      <c r="B20" s="5" t="s">
        <v>214</v>
      </c>
      <c r="C20" s="5" t="s">
        <v>8</v>
      </c>
      <c r="D20" s="5" t="s">
        <v>9</v>
      </c>
      <c r="E20" s="5">
        <v>36</v>
      </c>
      <c r="F20" s="5">
        <v>7</v>
      </c>
      <c r="G20" s="5">
        <v>3</v>
      </c>
      <c r="H20" s="5"/>
      <c r="I20" s="5">
        <v>2</v>
      </c>
      <c r="J20" s="5"/>
      <c r="K20" s="5">
        <v>1</v>
      </c>
      <c r="L20" s="5">
        <v>1</v>
      </c>
      <c r="M20" s="5">
        <v>50</v>
      </c>
      <c r="N20" s="5">
        <f t="shared" si="0"/>
        <v>49</v>
      </c>
    </row>
    <row r="21" spans="1:14" x14ac:dyDescent="0.3">
      <c r="A21" s="5" t="s">
        <v>215</v>
      </c>
      <c r="B21" s="5" t="s">
        <v>216</v>
      </c>
      <c r="C21" s="5" t="s">
        <v>8</v>
      </c>
      <c r="D21" s="5" t="s">
        <v>9</v>
      </c>
      <c r="E21" s="5">
        <v>8</v>
      </c>
      <c r="F21" s="5">
        <v>1</v>
      </c>
      <c r="G21" s="5"/>
      <c r="H21" s="5"/>
      <c r="I21" s="5"/>
      <c r="J21" s="5"/>
      <c r="K21" s="5"/>
      <c r="L21" s="5"/>
      <c r="M21" s="5">
        <v>9</v>
      </c>
      <c r="N21" s="5">
        <f t="shared" si="0"/>
        <v>9</v>
      </c>
    </row>
    <row r="22" spans="1:14" x14ac:dyDescent="0.3">
      <c r="A22" s="5" t="s">
        <v>217</v>
      </c>
      <c r="B22" s="5" t="s">
        <v>218</v>
      </c>
      <c r="C22" s="5" t="s">
        <v>8</v>
      </c>
      <c r="D22" s="5" t="s">
        <v>9</v>
      </c>
      <c r="E22" s="5">
        <v>52</v>
      </c>
      <c r="F22" s="5">
        <v>20</v>
      </c>
      <c r="G22" s="5">
        <v>3</v>
      </c>
      <c r="H22" s="5">
        <v>3</v>
      </c>
      <c r="I22" s="5">
        <v>5</v>
      </c>
      <c r="J22" s="5"/>
      <c r="K22" s="5"/>
      <c r="L22" s="5">
        <v>1</v>
      </c>
      <c r="M22" s="5">
        <v>84</v>
      </c>
      <c r="N22" s="5">
        <f t="shared" si="0"/>
        <v>83</v>
      </c>
    </row>
    <row r="23" spans="1:14" x14ac:dyDescent="0.3">
      <c r="A23" s="5" t="s">
        <v>219</v>
      </c>
      <c r="B23" s="5" t="s">
        <v>220</v>
      </c>
      <c r="C23" s="5" t="s">
        <v>8</v>
      </c>
      <c r="D23" s="5" t="s">
        <v>9</v>
      </c>
      <c r="E23" s="5">
        <v>53</v>
      </c>
      <c r="F23" s="5">
        <v>8</v>
      </c>
      <c r="G23" s="5">
        <v>10</v>
      </c>
      <c r="H23" s="5">
        <v>6</v>
      </c>
      <c r="I23" s="5">
        <v>1</v>
      </c>
      <c r="J23" s="5">
        <v>3</v>
      </c>
      <c r="K23" s="5">
        <v>2</v>
      </c>
      <c r="L23" s="5">
        <v>1</v>
      </c>
      <c r="M23" s="5">
        <v>84</v>
      </c>
      <c r="N23" s="5">
        <f t="shared" si="0"/>
        <v>83</v>
      </c>
    </row>
    <row r="24" spans="1:14" x14ac:dyDescent="0.3">
      <c r="A24" s="5" t="s">
        <v>221</v>
      </c>
      <c r="B24" s="5" t="s">
        <v>222</v>
      </c>
      <c r="C24" s="5" t="s">
        <v>8</v>
      </c>
      <c r="D24" s="5" t="s">
        <v>9</v>
      </c>
      <c r="E24" s="5">
        <v>10</v>
      </c>
      <c r="F24" s="5">
        <v>7</v>
      </c>
      <c r="G24" s="5">
        <v>9</v>
      </c>
      <c r="H24" s="5">
        <v>15</v>
      </c>
      <c r="I24" s="5">
        <v>18</v>
      </c>
      <c r="J24" s="5">
        <v>15</v>
      </c>
      <c r="K24" s="5">
        <v>8</v>
      </c>
      <c r="L24" s="5">
        <v>2</v>
      </c>
      <c r="M24" s="5">
        <v>84</v>
      </c>
      <c r="N24" s="5">
        <f t="shared" si="0"/>
        <v>82</v>
      </c>
    </row>
    <row r="25" spans="1:14" x14ac:dyDescent="0.3">
      <c r="A25" s="5" t="s">
        <v>223</v>
      </c>
      <c r="B25" s="5" t="s">
        <v>224</v>
      </c>
      <c r="C25" s="5" t="s">
        <v>8</v>
      </c>
      <c r="D25" s="5" t="s">
        <v>9</v>
      </c>
      <c r="E25" s="5">
        <v>12</v>
      </c>
      <c r="F25" s="5">
        <v>4</v>
      </c>
      <c r="G25" s="5"/>
      <c r="H25" s="5"/>
      <c r="I25" s="5"/>
      <c r="J25" s="5"/>
      <c r="K25" s="5"/>
      <c r="L25" s="5"/>
      <c r="M25" s="5">
        <v>16</v>
      </c>
      <c r="N25" s="5">
        <f t="shared" si="0"/>
        <v>16</v>
      </c>
    </row>
    <row r="26" spans="1:14" x14ac:dyDescent="0.3">
      <c r="A26" s="5" t="s">
        <v>225</v>
      </c>
      <c r="B26" s="5" t="s">
        <v>226</v>
      </c>
      <c r="C26" s="5" t="s">
        <v>8</v>
      </c>
      <c r="D26" s="5" t="s">
        <v>9</v>
      </c>
      <c r="E26" s="5">
        <v>3</v>
      </c>
      <c r="F26" s="5"/>
      <c r="G26" s="5">
        <v>1</v>
      </c>
      <c r="H26" s="5"/>
      <c r="I26" s="5"/>
      <c r="J26" s="5"/>
      <c r="K26" s="5"/>
      <c r="L26" s="5"/>
      <c r="M26" s="5">
        <v>4</v>
      </c>
      <c r="N26" s="5">
        <f t="shared" si="0"/>
        <v>4</v>
      </c>
    </row>
    <row r="27" spans="1:14" x14ac:dyDescent="0.3">
      <c r="A27" s="5" t="s">
        <v>227</v>
      </c>
      <c r="B27" s="5" t="s">
        <v>228</v>
      </c>
      <c r="C27" s="5" t="s">
        <v>8</v>
      </c>
      <c r="D27" s="5" t="s">
        <v>9</v>
      </c>
      <c r="E27" s="5"/>
      <c r="F27" s="5"/>
      <c r="G27" s="5">
        <v>1</v>
      </c>
      <c r="H27" s="5"/>
      <c r="I27" s="5"/>
      <c r="J27" s="5"/>
      <c r="K27" s="5"/>
      <c r="L27" s="5"/>
      <c r="M27" s="5">
        <v>1</v>
      </c>
      <c r="N27" s="5">
        <f t="shared" si="0"/>
        <v>1</v>
      </c>
    </row>
    <row r="28" spans="1:14" x14ac:dyDescent="0.3">
      <c r="A28" s="5" t="s">
        <v>5</v>
      </c>
      <c r="B28" s="5"/>
      <c r="C28" s="5"/>
      <c r="D28" s="5"/>
      <c r="E28" s="5">
        <v>248</v>
      </c>
      <c r="F28" s="5">
        <v>74</v>
      </c>
      <c r="G28" s="5">
        <v>69</v>
      </c>
      <c r="H28" s="5">
        <v>71</v>
      </c>
      <c r="I28" s="5">
        <v>66</v>
      </c>
      <c r="J28" s="5">
        <v>56</v>
      </c>
      <c r="K28" s="5">
        <v>37</v>
      </c>
      <c r="L28" s="5">
        <v>15</v>
      </c>
      <c r="M28" s="5">
        <v>636</v>
      </c>
      <c r="N28" s="5">
        <f t="shared" si="0"/>
        <v>621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A5" sqref="A5:O37"/>
    </sheetView>
  </sheetViews>
  <sheetFormatPr defaultColWidth="8.75" defaultRowHeight="18.75" x14ac:dyDescent="0.3"/>
  <cols>
    <col min="1" max="1" width="9.375" style="4" bestFit="1" customWidth="1"/>
    <col min="2" max="2" width="37.75" style="4" bestFit="1" customWidth="1"/>
    <col min="3" max="3" width="8.5" style="4" bestFit="1" customWidth="1"/>
    <col min="4" max="4" width="8.75" style="4"/>
    <col min="5" max="5" width="6.125" style="4" bestFit="1" customWidth="1"/>
    <col min="6" max="12" width="5.25" style="4" bestFit="1" customWidth="1"/>
    <col min="13" max="13" width="4.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450</v>
      </c>
      <c r="B1" s="4" t="s">
        <v>0</v>
      </c>
    </row>
    <row r="2" spans="1:15" x14ac:dyDescent="0.3">
      <c r="A2" s="1" t="s">
        <v>451</v>
      </c>
      <c r="B2" s="4" t="s">
        <v>1</v>
      </c>
    </row>
    <row r="3" spans="1:15" x14ac:dyDescent="0.3">
      <c r="A3" s="1" t="s">
        <v>452</v>
      </c>
      <c r="B3" s="4" t="s">
        <v>317</v>
      </c>
    </row>
    <row r="5" spans="1:15" x14ac:dyDescent="0.3">
      <c r="A5" s="6" t="s">
        <v>453</v>
      </c>
      <c r="B5" s="6" t="s">
        <v>454</v>
      </c>
      <c r="C5" s="6" t="s">
        <v>455</v>
      </c>
      <c r="D5" s="6" t="s">
        <v>456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457</v>
      </c>
      <c r="O5" s="7"/>
    </row>
    <row r="6" spans="1:15" x14ac:dyDescent="0.3">
      <c r="A6" s="6"/>
      <c r="B6" s="6"/>
      <c r="C6" s="6"/>
      <c r="D6" s="6"/>
      <c r="E6" s="3" t="s">
        <v>460</v>
      </c>
      <c r="F6" s="3" t="s">
        <v>461</v>
      </c>
      <c r="G6" s="3" t="s">
        <v>462</v>
      </c>
      <c r="H6" s="3" t="s">
        <v>463</v>
      </c>
      <c r="I6" s="3" t="s">
        <v>464</v>
      </c>
      <c r="J6" s="3" t="s">
        <v>465</v>
      </c>
      <c r="K6" s="3" t="s">
        <v>466</v>
      </c>
      <c r="L6" s="3" t="s">
        <v>467</v>
      </c>
      <c r="M6" s="3" t="s">
        <v>231</v>
      </c>
      <c r="N6" s="2" t="s">
        <v>458</v>
      </c>
      <c r="O6" s="2" t="s">
        <v>459</v>
      </c>
    </row>
    <row r="7" spans="1:15" x14ac:dyDescent="0.3">
      <c r="A7" s="5" t="s">
        <v>6</v>
      </c>
      <c r="B7" s="5" t="s">
        <v>7</v>
      </c>
      <c r="C7" s="5" t="s">
        <v>8</v>
      </c>
      <c r="D7" s="5" t="s">
        <v>9</v>
      </c>
      <c r="E7" s="5">
        <v>11</v>
      </c>
      <c r="F7" s="5">
        <v>1</v>
      </c>
      <c r="G7" s="5"/>
      <c r="H7" s="5"/>
      <c r="I7" s="5">
        <v>1</v>
      </c>
      <c r="J7" s="5"/>
      <c r="K7" s="5">
        <v>1</v>
      </c>
      <c r="L7" s="5"/>
      <c r="M7" s="5"/>
      <c r="N7" s="5">
        <v>14</v>
      </c>
      <c r="O7" s="5">
        <f>SUM(E7:K7)+M7</f>
        <v>14</v>
      </c>
    </row>
    <row r="8" spans="1:15" x14ac:dyDescent="0.3">
      <c r="A8" s="5" t="s">
        <v>284</v>
      </c>
      <c r="B8" s="5" t="s">
        <v>285</v>
      </c>
      <c r="C8" s="5" t="s">
        <v>8</v>
      </c>
      <c r="D8" s="5" t="s">
        <v>9</v>
      </c>
      <c r="E8" s="5">
        <v>4</v>
      </c>
      <c r="F8" s="5">
        <v>10</v>
      </c>
      <c r="G8" s="5">
        <v>3</v>
      </c>
      <c r="H8" s="5">
        <v>8</v>
      </c>
      <c r="I8" s="5"/>
      <c r="J8" s="5"/>
      <c r="K8" s="5"/>
      <c r="L8" s="5">
        <v>1</v>
      </c>
      <c r="M8" s="5"/>
      <c r="N8" s="5">
        <v>26</v>
      </c>
      <c r="O8" s="5">
        <f t="shared" ref="O8:O37" si="0">SUM(E8:K8)+M8</f>
        <v>25</v>
      </c>
    </row>
    <row r="9" spans="1:15" x14ac:dyDescent="0.3">
      <c r="A9" s="5" t="s">
        <v>20</v>
      </c>
      <c r="B9" s="5" t="s">
        <v>21</v>
      </c>
      <c r="C9" s="5" t="s">
        <v>8</v>
      </c>
      <c r="D9" s="5" t="s">
        <v>9</v>
      </c>
      <c r="E9" s="5">
        <v>1</v>
      </c>
      <c r="F9" s="5">
        <v>6</v>
      </c>
      <c r="G9" s="5">
        <v>7</v>
      </c>
      <c r="H9" s="5"/>
      <c r="I9" s="5"/>
      <c r="J9" s="5"/>
      <c r="K9" s="5"/>
      <c r="L9" s="5">
        <v>1</v>
      </c>
      <c r="M9" s="5"/>
      <c r="N9" s="5">
        <v>15</v>
      </c>
      <c r="O9" s="5">
        <f t="shared" si="0"/>
        <v>14</v>
      </c>
    </row>
    <row r="10" spans="1:15" x14ac:dyDescent="0.3">
      <c r="A10" s="5" t="s">
        <v>232</v>
      </c>
      <c r="B10" s="5" t="s">
        <v>233</v>
      </c>
      <c r="C10" s="5" t="s">
        <v>8</v>
      </c>
      <c r="D10" s="5" t="s">
        <v>9</v>
      </c>
      <c r="E10" s="5">
        <v>11</v>
      </c>
      <c r="F10" s="5"/>
      <c r="G10" s="5">
        <v>2</v>
      </c>
      <c r="H10" s="5"/>
      <c r="I10" s="5">
        <v>1</v>
      </c>
      <c r="J10" s="5"/>
      <c r="K10" s="5"/>
      <c r="L10" s="5">
        <v>1</v>
      </c>
      <c r="M10" s="5"/>
      <c r="N10" s="5">
        <v>15</v>
      </c>
      <c r="O10" s="5">
        <f t="shared" si="0"/>
        <v>14</v>
      </c>
    </row>
    <row r="11" spans="1:15" x14ac:dyDescent="0.3">
      <c r="A11" s="5" t="s">
        <v>318</v>
      </c>
      <c r="B11" s="5" t="s">
        <v>319</v>
      </c>
      <c r="C11" s="5" t="s">
        <v>8</v>
      </c>
      <c r="D11" s="5" t="s">
        <v>9</v>
      </c>
      <c r="E11" s="5"/>
      <c r="F11" s="5">
        <v>1</v>
      </c>
      <c r="G11" s="5">
        <v>5</v>
      </c>
      <c r="H11" s="5">
        <v>2</v>
      </c>
      <c r="I11" s="5">
        <v>1</v>
      </c>
      <c r="J11" s="5">
        <v>5</v>
      </c>
      <c r="K11" s="5"/>
      <c r="L11" s="5">
        <v>1</v>
      </c>
      <c r="M11" s="5"/>
      <c r="N11" s="5">
        <v>15</v>
      </c>
      <c r="O11" s="5">
        <f t="shared" si="0"/>
        <v>14</v>
      </c>
    </row>
    <row r="12" spans="1:15" x14ac:dyDescent="0.3">
      <c r="A12" s="5" t="s">
        <v>320</v>
      </c>
      <c r="B12" s="5" t="s">
        <v>321</v>
      </c>
      <c r="C12" s="5" t="s">
        <v>8</v>
      </c>
      <c r="D12" s="5" t="s">
        <v>9</v>
      </c>
      <c r="E12" s="5">
        <v>5</v>
      </c>
      <c r="F12" s="5">
        <v>4</v>
      </c>
      <c r="G12" s="5">
        <v>4</v>
      </c>
      <c r="H12" s="5"/>
      <c r="I12" s="5">
        <v>1</v>
      </c>
      <c r="J12" s="5"/>
      <c r="K12" s="5"/>
      <c r="L12" s="5">
        <v>1</v>
      </c>
      <c r="M12" s="5"/>
      <c r="N12" s="5">
        <v>15</v>
      </c>
      <c r="O12" s="5">
        <f t="shared" si="0"/>
        <v>14</v>
      </c>
    </row>
    <row r="13" spans="1:15" x14ac:dyDescent="0.3">
      <c r="A13" s="5" t="s">
        <v>322</v>
      </c>
      <c r="B13" s="5" t="s">
        <v>323</v>
      </c>
      <c r="C13" s="5" t="s">
        <v>8</v>
      </c>
      <c r="D13" s="5" t="s">
        <v>9</v>
      </c>
      <c r="E13" s="5"/>
      <c r="F13" s="5"/>
      <c r="G13" s="5"/>
      <c r="H13" s="5"/>
      <c r="I13" s="5"/>
      <c r="J13" s="5"/>
      <c r="K13" s="5"/>
      <c r="L13" s="5">
        <v>1</v>
      </c>
      <c r="M13" s="5"/>
      <c r="N13" s="5">
        <v>1</v>
      </c>
      <c r="O13" s="5">
        <f t="shared" si="0"/>
        <v>0</v>
      </c>
    </row>
    <row r="14" spans="1:15" x14ac:dyDescent="0.3">
      <c r="A14" s="5" t="s">
        <v>324</v>
      </c>
      <c r="B14" s="5" t="s">
        <v>111</v>
      </c>
      <c r="C14" s="5" t="s">
        <v>8</v>
      </c>
      <c r="D14" s="5" t="s">
        <v>9</v>
      </c>
      <c r="E14" s="5"/>
      <c r="F14" s="5">
        <v>3</v>
      </c>
      <c r="G14" s="5">
        <v>2</v>
      </c>
      <c r="H14" s="5">
        <v>3</v>
      </c>
      <c r="I14" s="5">
        <v>3</v>
      </c>
      <c r="J14" s="5"/>
      <c r="K14" s="5"/>
      <c r="L14" s="5"/>
      <c r="M14" s="5"/>
      <c r="N14" s="5">
        <v>11</v>
      </c>
      <c r="O14" s="5">
        <f t="shared" si="0"/>
        <v>11</v>
      </c>
    </row>
    <row r="15" spans="1:15" x14ac:dyDescent="0.3">
      <c r="A15" s="5" t="s">
        <v>325</v>
      </c>
      <c r="B15" s="5" t="s">
        <v>326</v>
      </c>
      <c r="C15" s="5" t="s">
        <v>8</v>
      </c>
      <c r="D15" s="5" t="s">
        <v>9</v>
      </c>
      <c r="E15" s="5">
        <v>9</v>
      </c>
      <c r="F15" s="5">
        <v>2</v>
      </c>
      <c r="G15" s="5">
        <v>1</v>
      </c>
      <c r="H15" s="5"/>
      <c r="I15" s="5"/>
      <c r="J15" s="5"/>
      <c r="K15" s="5"/>
      <c r="L15" s="5"/>
      <c r="M15" s="5"/>
      <c r="N15" s="5">
        <v>12</v>
      </c>
      <c r="O15" s="5">
        <f t="shared" si="0"/>
        <v>12</v>
      </c>
    </row>
    <row r="16" spans="1:15" x14ac:dyDescent="0.3">
      <c r="A16" s="5" t="s">
        <v>270</v>
      </c>
      <c r="B16" s="5" t="s">
        <v>113</v>
      </c>
      <c r="C16" s="5" t="s">
        <v>8</v>
      </c>
      <c r="D16" s="5" t="s">
        <v>9</v>
      </c>
      <c r="E16" s="5">
        <v>6</v>
      </c>
      <c r="F16" s="5">
        <v>6</v>
      </c>
      <c r="G16" s="5">
        <v>1</v>
      </c>
      <c r="H16" s="5"/>
      <c r="I16" s="5"/>
      <c r="J16" s="5"/>
      <c r="K16" s="5"/>
      <c r="L16" s="5">
        <v>1</v>
      </c>
      <c r="M16" s="5"/>
      <c r="N16" s="5">
        <v>14</v>
      </c>
      <c r="O16" s="5">
        <f t="shared" si="0"/>
        <v>13</v>
      </c>
    </row>
    <row r="17" spans="1:15" x14ac:dyDescent="0.3">
      <c r="A17" s="5" t="s">
        <v>327</v>
      </c>
      <c r="B17" s="5" t="s">
        <v>328</v>
      </c>
      <c r="C17" s="5" t="s">
        <v>8</v>
      </c>
      <c r="D17" s="5" t="s">
        <v>9</v>
      </c>
      <c r="E17" s="5"/>
      <c r="F17" s="5">
        <v>2</v>
      </c>
      <c r="G17" s="5">
        <v>6</v>
      </c>
      <c r="H17" s="5">
        <v>5</v>
      </c>
      <c r="I17" s="5">
        <v>1</v>
      </c>
      <c r="J17" s="5"/>
      <c r="K17" s="5"/>
      <c r="L17" s="5">
        <v>1</v>
      </c>
      <c r="M17" s="5"/>
      <c r="N17" s="5">
        <v>15</v>
      </c>
      <c r="O17" s="5">
        <f t="shared" si="0"/>
        <v>14</v>
      </c>
    </row>
    <row r="18" spans="1:15" x14ac:dyDescent="0.3">
      <c r="A18" s="5" t="s">
        <v>329</v>
      </c>
      <c r="B18" s="5" t="s">
        <v>330</v>
      </c>
      <c r="C18" s="5" t="s">
        <v>8</v>
      </c>
      <c r="D18" s="5" t="s">
        <v>9</v>
      </c>
      <c r="E18" s="5">
        <v>2</v>
      </c>
      <c r="F18" s="5">
        <v>4</v>
      </c>
      <c r="G18" s="5"/>
      <c r="H18" s="5">
        <v>2</v>
      </c>
      <c r="I18" s="5">
        <v>3</v>
      </c>
      <c r="J18" s="5"/>
      <c r="K18" s="5"/>
      <c r="L18" s="5"/>
      <c r="M18" s="5"/>
      <c r="N18" s="5">
        <v>11</v>
      </c>
      <c r="O18" s="5">
        <f t="shared" si="0"/>
        <v>11</v>
      </c>
    </row>
    <row r="19" spans="1:15" x14ac:dyDescent="0.3">
      <c r="A19" s="5" t="s">
        <v>331</v>
      </c>
      <c r="B19" s="5" t="s">
        <v>332</v>
      </c>
      <c r="C19" s="5" t="s">
        <v>8</v>
      </c>
      <c r="D19" s="5" t="s">
        <v>9</v>
      </c>
      <c r="E19" s="5">
        <v>3</v>
      </c>
      <c r="F19" s="5">
        <v>2</v>
      </c>
      <c r="G19" s="5">
        <v>4</v>
      </c>
      <c r="H19" s="5">
        <v>2</v>
      </c>
      <c r="I19" s="5"/>
      <c r="J19" s="5"/>
      <c r="K19" s="5"/>
      <c r="L19" s="5">
        <v>1</v>
      </c>
      <c r="M19" s="5"/>
      <c r="N19" s="5">
        <v>12</v>
      </c>
      <c r="O19" s="5">
        <f t="shared" si="0"/>
        <v>11</v>
      </c>
    </row>
    <row r="20" spans="1:15" x14ac:dyDescent="0.3">
      <c r="A20" s="5" t="s">
        <v>333</v>
      </c>
      <c r="B20" s="5" t="s">
        <v>334</v>
      </c>
      <c r="C20" s="5" t="s">
        <v>8</v>
      </c>
      <c r="D20" s="5" t="s">
        <v>9</v>
      </c>
      <c r="E20" s="5">
        <v>1</v>
      </c>
      <c r="F20" s="5">
        <v>1</v>
      </c>
      <c r="G20" s="5">
        <v>1</v>
      </c>
      <c r="H20" s="5">
        <v>1</v>
      </c>
      <c r="I20" s="5"/>
      <c r="J20" s="5"/>
      <c r="K20" s="5"/>
      <c r="L20" s="5"/>
      <c r="M20" s="5"/>
      <c r="N20" s="5">
        <v>4</v>
      </c>
      <c r="O20" s="5">
        <f t="shared" si="0"/>
        <v>4</v>
      </c>
    </row>
    <row r="21" spans="1:15" x14ac:dyDescent="0.3">
      <c r="A21" s="5" t="s">
        <v>335</v>
      </c>
      <c r="B21" s="5" t="s">
        <v>336</v>
      </c>
      <c r="C21" s="5" t="s">
        <v>8</v>
      </c>
      <c r="D21" s="5" t="s">
        <v>9</v>
      </c>
      <c r="E21" s="5">
        <v>2</v>
      </c>
      <c r="F21" s="5">
        <v>1</v>
      </c>
      <c r="G21" s="5"/>
      <c r="H21" s="5"/>
      <c r="I21" s="5"/>
      <c r="J21" s="5"/>
      <c r="K21" s="5"/>
      <c r="L21" s="5"/>
      <c r="M21" s="5"/>
      <c r="N21" s="5">
        <v>3</v>
      </c>
      <c r="O21" s="5">
        <f t="shared" si="0"/>
        <v>3</v>
      </c>
    </row>
    <row r="22" spans="1:15" x14ac:dyDescent="0.3">
      <c r="A22" s="5" t="s">
        <v>337</v>
      </c>
      <c r="B22" s="5" t="s">
        <v>338</v>
      </c>
      <c r="C22" s="5" t="s">
        <v>8</v>
      </c>
      <c r="D22" s="5" t="s">
        <v>9</v>
      </c>
      <c r="E22" s="5"/>
      <c r="F22" s="5"/>
      <c r="G22" s="5"/>
      <c r="H22" s="5"/>
      <c r="I22" s="5">
        <v>2</v>
      </c>
      <c r="J22" s="5">
        <v>2</v>
      </c>
      <c r="K22" s="5"/>
      <c r="L22" s="5"/>
      <c r="M22" s="5"/>
      <c r="N22" s="5">
        <v>4</v>
      </c>
      <c r="O22" s="5">
        <f t="shared" si="0"/>
        <v>4</v>
      </c>
    </row>
    <row r="23" spans="1:15" x14ac:dyDescent="0.3">
      <c r="A23" s="5" t="s">
        <v>339</v>
      </c>
      <c r="B23" s="5" t="s">
        <v>340</v>
      </c>
      <c r="C23" s="5" t="s">
        <v>8</v>
      </c>
      <c r="D23" s="5" t="s">
        <v>9</v>
      </c>
      <c r="E23" s="5">
        <v>1</v>
      </c>
      <c r="F23" s="5">
        <v>3</v>
      </c>
      <c r="G23" s="5">
        <v>7</v>
      </c>
      <c r="H23" s="5"/>
      <c r="I23" s="5"/>
      <c r="J23" s="5"/>
      <c r="K23" s="5"/>
      <c r="L23" s="5">
        <v>1</v>
      </c>
      <c r="M23" s="5"/>
      <c r="N23" s="5">
        <v>12</v>
      </c>
      <c r="O23" s="5">
        <f t="shared" si="0"/>
        <v>11</v>
      </c>
    </row>
    <row r="24" spans="1:15" x14ac:dyDescent="0.3">
      <c r="A24" s="5" t="s">
        <v>341</v>
      </c>
      <c r="B24" s="5" t="s">
        <v>342</v>
      </c>
      <c r="C24" s="5" t="s">
        <v>8</v>
      </c>
      <c r="D24" s="5" t="s">
        <v>9</v>
      </c>
      <c r="E24" s="5"/>
      <c r="F24" s="5"/>
      <c r="G24" s="5"/>
      <c r="H24" s="5"/>
      <c r="I24" s="5"/>
      <c r="J24" s="5"/>
      <c r="K24" s="5"/>
      <c r="L24" s="5">
        <v>1</v>
      </c>
      <c r="M24" s="5"/>
      <c r="N24" s="5">
        <v>1</v>
      </c>
      <c r="O24" s="5">
        <f t="shared" si="0"/>
        <v>0</v>
      </c>
    </row>
    <row r="25" spans="1:15" x14ac:dyDescent="0.3">
      <c r="A25" s="5" t="s">
        <v>343</v>
      </c>
      <c r="B25" s="5" t="s">
        <v>344</v>
      </c>
      <c r="C25" s="5" t="s">
        <v>8</v>
      </c>
      <c r="D25" s="5" t="s">
        <v>9</v>
      </c>
      <c r="E25" s="5"/>
      <c r="F25" s="5"/>
      <c r="G25" s="5"/>
      <c r="H25" s="5"/>
      <c r="I25" s="5"/>
      <c r="J25" s="5"/>
      <c r="K25" s="5"/>
      <c r="L25" s="5"/>
      <c r="M25" s="5">
        <v>9</v>
      </c>
      <c r="N25" s="5">
        <v>9</v>
      </c>
      <c r="O25" s="5">
        <f t="shared" si="0"/>
        <v>9</v>
      </c>
    </row>
    <row r="26" spans="1:15" x14ac:dyDescent="0.3">
      <c r="A26" s="5" t="s">
        <v>275</v>
      </c>
      <c r="B26" s="5" t="s">
        <v>276</v>
      </c>
      <c r="C26" s="5" t="s">
        <v>8</v>
      </c>
      <c r="D26" s="5" t="s">
        <v>9</v>
      </c>
      <c r="E26" s="5">
        <v>2</v>
      </c>
      <c r="F26" s="5">
        <v>2</v>
      </c>
      <c r="G26" s="5">
        <v>2</v>
      </c>
      <c r="H26" s="5">
        <v>1</v>
      </c>
      <c r="I26" s="5">
        <v>1</v>
      </c>
      <c r="J26" s="5">
        <v>3</v>
      </c>
      <c r="K26" s="5"/>
      <c r="L26" s="5">
        <v>1</v>
      </c>
      <c r="M26" s="5"/>
      <c r="N26" s="5">
        <v>12</v>
      </c>
      <c r="O26" s="5">
        <f t="shared" si="0"/>
        <v>11</v>
      </c>
    </row>
    <row r="27" spans="1:15" x14ac:dyDescent="0.3">
      <c r="A27" s="5" t="s">
        <v>345</v>
      </c>
      <c r="B27" s="5" t="s">
        <v>346</v>
      </c>
      <c r="C27" s="5" t="s">
        <v>8</v>
      </c>
      <c r="D27" s="5" t="s">
        <v>9</v>
      </c>
      <c r="E27" s="5">
        <v>2</v>
      </c>
      <c r="F27" s="5">
        <v>3</v>
      </c>
      <c r="G27" s="5">
        <v>6</v>
      </c>
      <c r="H27" s="5">
        <v>2</v>
      </c>
      <c r="I27" s="5">
        <v>3</v>
      </c>
      <c r="J27" s="5">
        <v>6</v>
      </c>
      <c r="K27" s="5">
        <v>3</v>
      </c>
      <c r="L27" s="5"/>
      <c r="M27" s="5"/>
      <c r="N27" s="5">
        <v>25</v>
      </c>
      <c r="O27" s="5">
        <f t="shared" si="0"/>
        <v>25</v>
      </c>
    </row>
    <row r="28" spans="1:15" x14ac:dyDescent="0.3">
      <c r="A28" s="5" t="s">
        <v>347</v>
      </c>
      <c r="B28" s="5" t="s">
        <v>348</v>
      </c>
      <c r="C28" s="5" t="s">
        <v>8</v>
      </c>
      <c r="D28" s="5" t="s">
        <v>9</v>
      </c>
      <c r="E28" s="5">
        <v>5</v>
      </c>
      <c r="F28" s="5">
        <v>1</v>
      </c>
      <c r="G28" s="5">
        <v>3</v>
      </c>
      <c r="H28" s="5">
        <v>5</v>
      </c>
      <c r="I28" s="5">
        <v>1</v>
      </c>
      <c r="J28" s="5">
        <v>7</v>
      </c>
      <c r="K28" s="5">
        <v>3</v>
      </c>
      <c r="L28" s="5"/>
      <c r="M28" s="5"/>
      <c r="N28" s="5">
        <v>25</v>
      </c>
      <c r="O28" s="5">
        <f t="shared" si="0"/>
        <v>25</v>
      </c>
    </row>
    <row r="29" spans="1:15" x14ac:dyDescent="0.3">
      <c r="A29" s="5" t="s">
        <v>349</v>
      </c>
      <c r="B29" s="5" t="s">
        <v>350</v>
      </c>
      <c r="C29" s="5" t="s">
        <v>8</v>
      </c>
      <c r="D29" s="5" t="s">
        <v>9</v>
      </c>
      <c r="E29" s="5">
        <v>7</v>
      </c>
      <c r="F29" s="5">
        <v>3</v>
      </c>
      <c r="G29" s="5">
        <v>3</v>
      </c>
      <c r="H29" s="5">
        <v>5</v>
      </c>
      <c r="I29" s="5">
        <v>1</v>
      </c>
      <c r="J29" s="5">
        <v>4</v>
      </c>
      <c r="K29" s="5">
        <v>2</v>
      </c>
      <c r="L29" s="5"/>
      <c r="M29" s="5"/>
      <c r="N29" s="5">
        <v>25</v>
      </c>
      <c r="O29" s="5">
        <f t="shared" si="0"/>
        <v>25</v>
      </c>
    </row>
    <row r="30" spans="1:15" x14ac:dyDescent="0.3">
      <c r="A30" s="5" t="s">
        <v>351</v>
      </c>
      <c r="B30" s="5" t="s">
        <v>352</v>
      </c>
      <c r="C30" s="5" t="s">
        <v>8</v>
      </c>
      <c r="D30" s="5" t="s">
        <v>9</v>
      </c>
      <c r="E30" s="5">
        <v>3</v>
      </c>
      <c r="F30" s="5">
        <v>1</v>
      </c>
      <c r="G30" s="5">
        <v>3</v>
      </c>
      <c r="H30" s="5">
        <v>2</v>
      </c>
      <c r="I30" s="5">
        <v>5</v>
      </c>
      <c r="J30" s="5">
        <v>8</v>
      </c>
      <c r="K30" s="5">
        <v>3</v>
      </c>
      <c r="L30" s="5"/>
      <c r="M30" s="5"/>
      <c r="N30" s="5">
        <v>25</v>
      </c>
      <c r="O30" s="5">
        <f t="shared" si="0"/>
        <v>25</v>
      </c>
    </row>
    <row r="31" spans="1:15" x14ac:dyDescent="0.3">
      <c r="A31" s="5" t="s">
        <v>353</v>
      </c>
      <c r="B31" s="5" t="s">
        <v>354</v>
      </c>
      <c r="C31" s="5" t="s">
        <v>8</v>
      </c>
      <c r="D31" s="5" t="s">
        <v>9</v>
      </c>
      <c r="E31" s="5">
        <v>11</v>
      </c>
      <c r="F31" s="5"/>
      <c r="G31" s="5"/>
      <c r="H31" s="5"/>
      <c r="I31" s="5"/>
      <c r="J31" s="5"/>
      <c r="K31" s="5"/>
      <c r="L31" s="5"/>
      <c r="M31" s="5"/>
      <c r="N31" s="5">
        <v>11</v>
      </c>
      <c r="O31" s="5">
        <f t="shared" si="0"/>
        <v>11</v>
      </c>
    </row>
    <row r="32" spans="1:15" x14ac:dyDescent="0.3">
      <c r="A32" s="5" t="s">
        <v>355</v>
      </c>
      <c r="B32" s="5" t="s">
        <v>326</v>
      </c>
      <c r="C32" s="5" t="s">
        <v>8</v>
      </c>
      <c r="D32" s="5" t="s">
        <v>9</v>
      </c>
      <c r="E32" s="5">
        <v>3</v>
      </c>
      <c r="F32" s="5"/>
      <c r="G32" s="5"/>
      <c r="H32" s="5"/>
      <c r="I32" s="5"/>
      <c r="J32" s="5"/>
      <c r="K32" s="5"/>
      <c r="L32" s="5"/>
      <c r="M32" s="5"/>
      <c r="N32" s="5">
        <v>3</v>
      </c>
      <c r="O32" s="5">
        <f t="shared" si="0"/>
        <v>3</v>
      </c>
    </row>
    <row r="33" spans="1:15" x14ac:dyDescent="0.3">
      <c r="A33" s="5" t="s">
        <v>217</v>
      </c>
      <c r="B33" s="5" t="s">
        <v>218</v>
      </c>
      <c r="C33" s="5" t="s">
        <v>8</v>
      </c>
      <c r="D33" s="5" t="s">
        <v>9</v>
      </c>
      <c r="E33" s="5">
        <v>24</v>
      </c>
      <c r="F33" s="5"/>
      <c r="G33" s="5"/>
      <c r="H33" s="5">
        <v>1</v>
      </c>
      <c r="I33" s="5"/>
      <c r="J33" s="5"/>
      <c r="K33" s="5"/>
      <c r="L33" s="5"/>
      <c r="M33" s="5"/>
      <c r="N33" s="5">
        <v>25</v>
      </c>
      <c r="O33" s="5">
        <f t="shared" si="0"/>
        <v>25</v>
      </c>
    </row>
    <row r="34" spans="1:15" x14ac:dyDescent="0.3">
      <c r="A34" s="5" t="s">
        <v>219</v>
      </c>
      <c r="B34" s="5" t="s">
        <v>220</v>
      </c>
      <c r="C34" s="5" t="s">
        <v>8</v>
      </c>
      <c r="D34" s="5" t="s">
        <v>9</v>
      </c>
      <c r="E34" s="5">
        <v>13</v>
      </c>
      <c r="F34" s="5">
        <v>3</v>
      </c>
      <c r="G34" s="5">
        <v>3</v>
      </c>
      <c r="H34" s="5">
        <v>4</v>
      </c>
      <c r="I34" s="5"/>
      <c r="J34" s="5">
        <v>1</v>
      </c>
      <c r="K34" s="5">
        <v>1</v>
      </c>
      <c r="L34" s="5"/>
      <c r="M34" s="5"/>
      <c r="N34" s="5">
        <v>25</v>
      </c>
      <c r="O34" s="5">
        <f t="shared" si="0"/>
        <v>25</v>
      </c>
    </row>
    <row r="35" spans="1:15" x14ac:dyDescent="0.3">
      <c r="A35" s="5" t="s">
        <v>221</v>
      </c>
      <c r="B35" s="5" t="s">
        <v>222</v>
      </c>
      <c r="C35" s="5" t="s">
        <v>8</v>
      </c>
      <c r="D35" s="5" t="s">
        <v>9</v>
      </c>
      <c r="E35" s="5">
        <v>3</v>
      </c>
      <c r="F35" s="5">
        <v>5</v>
      </c>
      <c r="G35" s="5">
        <v>4</v>
      </c>
      <c r="H35" s="5">
        <v>6</v>
      </c>
      <c r="I35" s="5">
        <v>4</v>
      </c>
      <c r="J35" s="5">
        <v>3</v>
      </c>
      <c r="K35" s="5"/>
      <c r="L35" s="5"/>
      <c r="M35" s="5"/>
      <c r="N35" s="5">
        <v>25</v>
      </c>
      <c r="O35" s="5">
        <f t="shared" si="0"/>
        <v>25</v>
      </c>
    </row>
    <row r="36" spans="1:15" x14ac:dyDescent="0.3">
      <c r="A36" s="5" t="s">
        <v>356</v>
      </c>
      <c r="B36" s="5" t="s">
        <v>357</v>
      </c>
      <c r="C36" s="5" t="s">
        <v>8</v>
      </c>
      <c r="D36" s="5" t="s">
        <v>9</v>
      </c>
      <c r="E36" s="5">
        <v>2</v>
      </c>
      <c r="F36" s="5">
        <v>2</v>
      </c>
      <c r="G36" s="5">
        <v>2</v>
      </c>
      <c r="H36" s="5">
        <v>1</v>
      </c>
      <c r="I36" s="5">
        <v>4</v>
      </c>
      <c r="J36" s="5"/>
      <c r="K36" s="5"/>
      <c r="L36" s="5"/>
      <c r="M36" s="5"/>
      <c r="N36" s="5">
        <v>11</v>
      </c>
      <c r="O36" s="5">
        <f t="shared" si="0"/>
        <v>11</v>
      </c>
    </row>
    <row r="37" spans="1:15" x14ac:dyDescent="0.3">
      <c r="A37" s="5" t="s">
        <v>5</v>
      </c>
      <c r="B37" s="5"/>
      <c r="C37" s="5"/>
      <c r="D37" s="5"/>
      <c r="E37" s="5">
        <v>131</v>
      </c>
      <c r="F37" s="5">
        <v>66</v>
      </c>
      <c r="G37" s="5">
        <v>69</v>
      </c>
      <c r="H37" s="5">
        <v>50</v>
      </c>
      <c r="I37" s="5">
        <v>32</v>
      </c>
      <c r="J37" s="5">
        <v>39</v>
      </c>
      <c r="K37" s="5">
        <v>13</v>
      </c>
      <c r="L37" s="5">
        <v>12</v>
      </c>
      <c r="M37" s="5">
        <v>9</v>
      </c>
      <c r="N37" s="5">
        <v>421</v>
      </c>
      <c r="O37" s="5">
        <f t="shared" si="0"/>
        <v>409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workbookViewId="0">
      <selection activeCell="A5" sqref="A5:O37"/>
    </sheetView>
  </sheetViews>
  <sheetFormatPr defaultColWidth="8.75" defaultRowHeight="18.75" x14ac:dyDescent="0.3"/>
  <cols>
    <col min="1" max="1" width="9.375" style="4" bestFit="1" customWidth="1"/>
    <col min="2" max="2" width="34.375" style="4" bestFit="1" customWidth="1"/>
    <col min="3" max="3" width="8.5" style="4" bestFit="1" customWidth="1"/>
    <col min="4" max="4" width="8.75" style="4"/>
    <col min="5" max="5" width="4.5" style="4" bestFit="1" customWidth="1"/>
    <col min="6" max="9" width="5.25" style="4" bestFit="1" customWidth="1"/>
    <col min="10" max="12" width="4.5" style="4" bestFit="1" customWidth="1"/>
    <col min="13" max="13" width="8.625" style="4" bestFit="1" customWidth="1"/>
    <col min="14" max="14" width="7.25" style="4" bestFit="1" customWidth="1"/>
    <col min="15" max="16384" width="8.75" style="4"/>
  </cols>
  <sheetData>
    <row r="1" spans="1:14" x14ac:dyDescent="0.3">
      <c r="A1" s="1" t="s">
        <v>450</v>
      </c>
      <c r="B1" s="4" t="s">
        <v>0</v>
      </c>
    </row>
    <row r="2" spans="1:14" x14ac:dyDescent="0.3">
      <c r="A2" s="1" t="s">
        <v>451</v>
      </c>
      <c r="B2" s="4" t="s">
        <v>1</v>
      </c>
    </row>
    <row r="3" spans="1:14" x14ac:dyDescent="0.3">
      <c r="A3" s="1" t="s">
        <v>452</v>
      </c>
      <c r="B3" s="4" t="s">
        <v>266</v>
      </c>
    </row>
    <row r="5" spans="1:14" x14ac:dyDescent="0.3">
      <c r="A5" s="6" t="s">
        <v>453</v>
      </c>
      <c r="B5" s="6" t="s">
        <v>454</v>
      </c>
      <c r="C5" s="6" t="s">
        <v>455</v>
      </c>
      <c r="D5" s="6" t="s">
        <v>456</v>
      </c>
      <c r="E5" s="8" t="s">
        <v>3</v>
      </c>
      <c r="F5" s="8"/>
      <c r="G5" s="8"/>
      <c r="H5" s="8"/>
      <c r="I5" s="8"/>
      <c r="J5" s="8"/>
      <c r="K5" s="8"/>
      <c r="L5" s="8"/>
      <c r="M5" s="7" t="s">
        <v>457</v>
      </c>
      <c r="N5" s="7"/>
    </row>
    <row r="6" spans="1:14" x14ac:dyDescent="0.3">
      <c r="A6" s="6"/>
      <c r="B6" s="6"/>
      <c r="C6" s="6"/>
      <c r="D6" s="6"/>
      <c r="E6" s="3" t="s">
        <v>461</v>
      </c>
      <c r="F6" s="3" t="s">
        <v>462</v>
      </c>
      <c r="G6" s="3" t="s">
        <v>463</v>
      </c>
      <c r="H6" s="3" t="s">
        <v>464</v>
      </c>
      <c r="I6" s="3" t="s">
        <v>465</v>
      </c>
      <c r="J6" s="3" t="s">
        <v>466</v>
      </c>
      <c r="K6" s="3" t="s">
        <v>467</v>
      </c>
      <c r="L6" s="3" t="s">
        <v>63</v>
      </c>
      <c r="M6" s="2" t="s">
        <v>458</v>
      </c>
      <c r="N6" s="2" t="s">
        <v>459</v>
      </c>
    </row>
    <row r="7" spans="1:14" x14ac:dyDescent="0.3">
      <c r="A7" s="5" t="s">
        <v>267</v>
      </c>
      <c r="B7" s="5" t="s">
        <v>268</v>
      </c>
      <c r="C7" s="5" t="s">
        <v>8</v>
      </c>
      <c r="D7" s="5" t="s">
        <v>9</v>
      </c>
      <c r="E7" s="5"/>
      <c r="F7" s="5"/>
      <c r="G7" s="5"/>
      <c r="H7" s="5"/>
      <c r="I7" s="5"/>
      <c r="J7" s="5"/>
      <c r="K7" s="5">
        <v>1</v>
      </c>
      <c r="L7" s="5"/>
      <c r="M7" s="5">
        <v>1</v>
      </c>
      <c r="N7" s="5">
        <f>SUM(E7:J7)</f>
        <v>0</v>
      </c>
    </row>
    <row r="8" spans="1:14" x14ac:dyDescent="0.3">
      <c r="A8" s="5" t="s">
        <v>269</v>
      </c>
      <c r="B8" s="5" t="s">
        <v>98</v>
      </c>
      <c r="C8" s="5" t="s">
        <v>8</v>
      </c>
      <c r="D8" s="5" t="s">
        <v>9</v>
      </c>
      <c r="E8" s="5"/>
      <c r="F8" s="5"/>
      <c r="G8" s="5">
        <v>1</v>
      </c>
      <c r="H8" s="5"/>
      <c r="I8" s="5"/>
      <c r="J8" s="5"/>
      <c r="K8" s="5"/>
      <c r="L8" s="5"/>
      <c r="M8" s="5">
        <v>1</v>
      </c>
      <c r="N8" s="5">
        <f t="shared" ref="N8:N14" si="0">SUM(E8:J8)</f>
        <v>1</v>
      </c>
    </row>
    <row r="9" spans="1:14" x14ac:dyDescent="0.3">
      <c r="A9" s="5" t="s">
        <v>270</v>
      </c>
      <c r="B9" s="5" t="s">
        <v>113</v>
      </c>
      <c r="C9" s="5" t="s">
        <v>8</v>
      </c>
      <c r="D9" s="5" t="s">
        <v>9</v>
      </c>
      <c r="E9" s="5">
        <v>2</v>
      </c>
      <c r="F9" s="5">
        <v>8</v>
      </c>
      <c r="G9" s="5">
        <v>6</v>
      </c>
      <c r="H9" s="5">
        <v>1</v>
      </c>
      <c r="I9" s="5"/>
      <c r="J9" s="5"/>
      <c r="K9" s="5">
        <v>1</v>
      </c>
      <c r="L9" s="5"/>
      <c r="M9" s="5">
        <v>18</v>
      </c>
      <c r="N9" s="5">
        <f t="shared" si="0"/>
        <v>17</v>
      </c>
    </row>
    <row r="10" spans="1:14" x14ac:dyDescent="0.3">
      <c r="A10" s="5" t="s">
        <v>271</v>
      </c>
      <c r="B10" s="5" t="s">
        <v>272</v>
      </c>
      <c r="C10" s="5" t="s">
        <v>8</v>
      </c>
      <c r="D10" s="5" t="s">
        <v>9</v>
      </c>
      <c r="E10" s="5"/>
      <c r="F10" s="5"/>
      <c r="G10" s="5">
        <v>5</v>
      </c>
      <c r="H10" s="5">
        <v>13</v>
      </c>
      <c r="I10" s="5"/>
      <c r="J10" s="5"/>
      <c r="K10" s="5">
        <v>1</v>
      </c>
      <c r="L10" s="5"/>
      <c r="M10" s="5">
        <v>19</v>
      </c>
      <c r="N10" s="5">
        <f t="shared" si="0"/>
        <v>18</v>
      </c>
    </row>
    <row r="11" spans="1:14" x14ac:dyDescent="0.3">
      <c r="A11" s="5" t="s">
        <v>273</v>
      </c>
      <c r="B11" s="5" t="s">
        <v>274</v>
      </c>
      <c r="C11" s="5" t="s">
        <v>8</v>
      </c>
      <c r="D11" s="5" t="s">
        <v>9</v>
      </c>
      <c r="E11" s="5">
        <v>2</v>
      </c>
      <c r="F11" s="5">
        <v>2</v>
      </c>
      <c r="G11" s="5">
        <v>3</v>
      </c>
      <c r="H11" s="5">
        <v>4</v>
      </c>
      <c r="I11" s="5">
        <v>5</v>
      </c>
      <c r="J11" s="5">
        <v>2</v>
      </c>
      <c r="K11" s="5"/>
      <c r="L11" s="5">
        <v>1</v>
      </c>
      <c r="M11" s="5">
        <v>19</v>
      </c>
      <c r="N11" s="5">
        <f t="shared" si="0"/>
        <v>18</v>
      </c>
    </row>
    <row r="12" spans="1:14" x14ac:dyDescent="0.3">
      <c r="A12" s="5" t="s">
        <v>275</v>
      </c>
      <c r="B12" s="5" t="s">
        <v>276</v>
      </c>
      <c r="C12" s="5" t="s">
        <v>8</v>
      </c>
      <c r="D12" s="5" t="s">
        <v>9</v>
      </c>
      <c r="E12" s="5"/>
      <c r="F12" s="5">
        <v>2</v>
      </c>
      <c r="G12" s="5">
        <v>4</v>
      </c>
      <c r="H12" s="5">
        <v>6</v>
      </c>
      <c r="I12" s="5">
        <v>6</v>
      </c>
      <c r="J12" s="5"/>
      <c r="K12" s="5">
        <v>1</v>
      </c>
      <c r="L12" s="5"/>
      <c r="M12" s="5">
        <v>19</v>
      </c>
      <c r="N12" s="5">
        <f t="shared" si="0"/>
        <v>18</v>
      </c>
    </row>
    <row r="13" spans="1:14" x14ac:dyDescent="0.3">
      <c r="A13" s="5" t="s">
        <v>277</v>
      </c>
      <c r="B13" s="5" t="s">
        <v>278</v>
      </c>
      <c r="C13" s="5" t="s">
        <v>8</v>
      </c>
      <c r="D13" s="5" t="s">
        <v>9</v>
      </c>
      <c r="E13" s="5">
        <v>2</v>
      </c>
      <c r="F13" s="5">
        <v>8</v>
      </c>
      <c r="G13" s="5">
        <v>5</v>
      </c>
      <c r="H13" s="5">
        <v>3</v>
      </c>
      <c r="I13" s="5"/>
      <c r="J13" s="5"/>
      <c r="K13" s="5">
        <v>1</v>
      </c>
      <c r="L13" s="5"/>
      <c r="M13" s="5">
        <v>19</v>
      </c>
      <c r="N13" s="5">
        <f t="shared" si="0"/>
        <v>18</v>
      </c>
    </row>
    <row r="14" spans="1:14" x14ac:dyDescent="0.3">
      <c r="A14" s="5" t="s">
        <v>5</v>
      </c>
      <c r="B14" s="5"/>
      <c r="C14" s="5"/>
      <c r="D14" s="5"/>
      <c r="E14" s="5">
        <v>6</v>
      </c>
      <c r="F14" s="5">
        <v>20</v>
      </c>
      <c r="G14" s="5">
        <v>24</v>
      </c>
      <c r="H14" s="5">
        <v>27</v>
      </c>
      <c r="I14" s="5">
        <v>11</v>
      </c>
      <c r="J14" s="5">
        <v>2</v>
      </c>
      <c r="K14" s="5">
        <v>5</v>
      </c>
      <c r="L14" s="5">
        <v>1</v>
      </c>
      <c r="M14" s="5">
        <v>96</v>
      </c>
      <c r="N14" s="5">
        <f t="shared" si="0"/>
        <v>90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4"/>
  <sheetViews>
    <sheetView workbookViewId="0">
      <selection activeCell="A5" sqref="A5:O37"/>
    </sheetView>
  </sheetViews>
  <sheetFormatPr defaultColWidth="8.75" defaultRowHeight="18.75" x14ac:dyDescent="0.3"/>
  <cols>
    <col min="1" max="1" width="9.375" style="4" bestFit="1" customWidth="1"/>
    <col min="2" max="2" width="23.75" style="4" bestFit="1" customWidth="1"/>
    <col min="3" max="3" width="8.5" style="4" bestFit="1" customWidth="1"/>
    <col min="4" max="4" width="8.75" style="4"/>
    <col min="5" max="7" width="5.25" style="4" bestFit="1" customWidth="1"/>
    <col min="8" max="8" width="4.5" style="4" bestFit="1" customWidth="1"/>
    <col min="9" max="9" width="5.25" style="4" bestFit="1" customWidth="1"/>
    <col min="10" max="10" width="4.5" style="4" bestFit="1" customWidth="1"/>
    <col min="11" max="12" width="5.25" style="4" bestFit="1" customWidth="1"/>
    <col min="13" max="13" width="4.5" style="4" bestFit="1" customWidth="1"/>
    <col min="14" max="14" width="8.625" style="4" bestFit="1" customWidth="1"/>
    <col min="15" max="15" width="7.25" style="4" bestFit="1" customWidth="1"/>
    <col min="16" max="16384" width="8.75" style="4"/>
  </cols>
  <sheetData>
    <row r="1" spans="1:15" x14ac:dyDescent="0.3">
      <c r="A1" s="1" t="s">
        <v>450</v>
      </c>
      <c r="B1" s="4" t="s">
        <v>0</v>
      </c>
    </row>
    <row r="2" spans="1:15" x14ac:dyDescent="0.3">
      <c r="A2" s="1" t="s">
        <v>451</v>
      </c>
      <c r="B2" s="4" t="s">
        <v>1</v>
      </c>
    </row>
    <row r="3" spans="1:15" x14ac:dyDescent="0.3">
      <c r="A3" s="1" t="s">
        <v>452</v>
      </c>
      <c r="B3" s="4" t="s">
        <v>2</v>
      </c>
    </row>
    <row r="5" spans="1:15" x14ac:dyDescent="0.3">
      <c r="A5" s="6" t="s">
        <v>453</v>
      </c>
      <c r="B5" s="6" t="s">
        <v>454</v>
      </c>
      <c r="C5" s="6" t="s">
        <v>455</v>
      </c>
      <c r="D5" s="6" t="s">
        <v>456</v>
      </c>
      <c r="E5" s="8" t="s">
        <v>3</v>
      </c>
      <c r="F5" s="8"/>
      <c r="G5" s="8"/>
      <c r="H5" s="8"/>
      <c r="I5" s="8"/>
      <c r="J5" s="8"/>
      <c r="K5" s="8"/>
      <c r="L5" s="8"/>
      <c r="M5" s="8"/>
      <c r="N5" s="7" t="s">
        <v>457</v>
      </c>
      <c r="O5" s="7"/>
    </row>
    <row r="6" spans="1:15" x14ac:dyDescent="0.3">
      <c r="A6" s="6"/>
      <c r="B6" s="6"/>
      <c r="C6" s="6"/>
      <c r="D6" s="6"/>
      <c r="E6" s="3" t="s">
        <v>460</v>
      </c>
      <c r="F6" s="3" t="s">
        <v>461</v>
      </c>
      <c r="G6" s="3" t="s">
        <v>462</v>
      </c>
      <c r="H6" s="3" t="s">
        <v>463</v>
      </c>
      <c r="I6" s="3" t="s">
        <v>464</v>
      </c>
      <c r="J6" s="3" t="s">
        <v>465</v>
      </c>
      <c r="K6" s="3" t="s">
        <v>466</v>
      </c>
      <c r="L6" s="3" t="s">
        <v>467</v>
      </c>
      <c r="M6" s="3" t="s">
        <v>4</v>
      </c>
      <c r="N6" s="2" t="s">
        <v>458</v>
      </c>
      <c r="O6" s="2" t="s">
        <v>459</v>
      </c>
    </row>
    <row r="7" spans="1:15" x14ac:dyDescent="0.3">
      <c r="A7" s="5" t="s">
        <v>6</v>
      </c>
      <c r="B7" s="5" t="s">
        <v>7</v>
      </c>
      <c r="C7" s="5" t="s">
        <v>8</v>
      </c>
      <c r="D7" s="5" t="s">
        <v>9</v>
      </c>
      <c r="E7" s="5"/>
      <c r="F7" s="5"/>
      <c r="G7" s="5"/>
      <c r="H7" s="5"/>
      <c r="I7" s="5">
        <v>1</v>
      </c>
      <c r="J7" s="5"/>
      <c r="K7" s="5"/>
      <c r="L7" s="5"/>
      <c r="M7" s="5"/>
      <c r="N7" s="5">
        <v>1</v>
      </c>
      <c r="O7" s="5">
        <f>SUM(E7:K7)</f>
        <v>1</v>
      </c>
    </row>
    <row r="8" spans="1:15" x14ac:dyDescent="0.3">
      <c r="A8" s="5" t="s">
        <v>10</v>
      </c>
      <c r="B8" s="5" t="s">
        <v>11</v>
      </c>
      <c r="C8" s="5" t="s">
        <v>8</v>
      </c>
      <c r="D8" s="5" t="s">
        <v>9</v>
      </c>
      <c r="E8" s="5"/>
      <c r="F8" s="5"/>
      <c r="G8" s="5"/>
      <c r="H8" s="5"/>
      <c r="I8" s="5"/>
      <c r="J8" s="5"/>
      <c r="K8" s="5">
        <v>1</v>
      </c>
      <c r="L8" s="5"/>
      <c r="M8" s="5"/>
      <c r="N8" s="5">
        <v>1</v>
      </c>
      <c r="O8" s="5">
        <f t="shared" ref="O8:O34" si="0">SUM(E8:K8)</f>
        <v>1</v>
      </c>
    </row>
    <row r="9" spans="1:15" x14ac:dyDescent="0.3">
      <c r="A9" s="5" t="s">
        <v>12</v>
      </c>
      <c r="B9" s="5" t="s">
        <v>13</v>
      </c>
      <c r="C9" s="5" t="s">
        <v>8</v>
      </c>
      <c r="D9" s="5" t="s">
        <v>9</v>
      </c>
      <c r="E9" s="5"/>
      <c r="F9" s="5"/>
      <c r="G9" s="5"/>
      <c r="H9" s="5"/>
      <c r="I9" s="5"/>
      <c r="J9" s="5"/>
      <c r="K9" s="5">
        <v>2</v>
      </c>
      <c r="L9" s="5"/>
      <c r="M9" s="5"/>
      <c r="N9" s="5">
        <v>2</v>
      </c>
      <c r="O9" s="5">
        <f t="shared" si="0"/>
        <v>2</v>
      </c>
    </row>
    <row r="10" spans="1:15" x14ac:dyDescent="0.3">
      <c r="A10" s="5" t="s">
        <v>14</v>
      </c>
      <c r="B10" s="5" t="s">
        <v>15</v>
      </c>
      <c r="C10" s="5" t="s">
        <v>8</v>
      </c>
      <c r="D10" s="5" t="s">
        <v>9</v>
      </c>
      <c r="E10" s="5">
        <v>1</v>
      </c>
      <c r="F10" s="5"/>
      <c r="G10" s="5"/>
      <c r="H10" s="5">
        <v>1</v>
      </c>
      <c r="I10" s="5">
        <v>1</v>
      </c>
      <c r="J10" s="5"/>
      <c r="K10" s="5">
        <v>4</v>
      </c>
      <c r="L10" s="5"/>
      <c r="M10" s="5"/>
      <c r="N10" s="5">
        <v>7</v>
      </c>
      <c r="O10" s="5">
        <f t="shared" si="0"/>
        <v>7</v>
      </c>
    </row>
    <row r="11" spans="1:15" x14ac:dyDescent="0.3">
      <c r="A11" s="5" t="s">
        <v>16</v>
      </c>
      <c r="B11" s="5" t="s">
        <v>17</v>
      </c>
      <c r="C11" s="5" t="s">
        <v>8</v>
      </c>
      <c r="D11" s="5" t="s">
        <v>9</v>
      </c>
      <c r="E11" s="5"/>
      <c r="F11" s="5"/>
      <c r="G11" s="5"/>
      <c r="H11" s="5"/>
      <c r="I11" s="5"/>
      <c r="J11" s="5"/>
      <c r="K11" s="5"/>
      <c r="L11" s="5">
        <v>1</v>
      </c>
      <c r="M11" s="5"/>
      <c r="N11" s="5">
        <v>1</v>
      </c>
      <c r="O11" s="5">
        <f t="shared" si="0"/>
        <v>0</v>
      </c>
    </row>
    <row r="12" spans="1:15" x14ac:dyDescent="0.3">
      <c r="A12" s="5" t="s">
        <v>18</v>
      </c>
      <c r="B12" s="5" t="s">
        <v>19</v>
      </c>
      <c r="C12" s="5" t="s">
        <v>8</v>
      </c>
      <c r="D12" s="5" t="s">
        <v>9</v>
      </c>
      <c r="E12" s="5"/>
      <c r="F12" s="5"/>
      <c r="G12" s="5">
        <v>3</v>
      </c>
      <c r="H12" s="5">
        <v>2</v>
      </c>
      <c r="I12" s="5"/>
      <c r="J12" s="5">
        <v>3</v>
      </c>
      <c r="K12" s="5"/>
      <c r="L12" s="5"/>
      <c r="M12" s="5"/>
      <c r="N12" s="5">
        <v>8</v>
      </c>
      <c r="O12" s="5">
        <f t="shared" si="0"/>
        <v>8</v>
      </c>
    </row>
    <row r="13" spans="1:15" x14ac:dyDescent="0.3">
      <c r="A13" s="5" t="s">
        <v>20</v>
      </c>
      <c r="B13" s="5" t="s">
        <v>21</v>
      </c>
      <c r="C13" s="5" t="s">
        <v>8</v>
      </c>
      <c r="D13" s="5" t="s">
        <v>9</v>
      </c>
      <c r="E13" s="5"/>
      <c r="F13" s="5">
        <v>2</v>
      </c>
      <c r="G13" s="5">
        <v>3</v>
      </c>
      <c r="H13" s="5"/>
      <c r="I13" s="5"/>
      <c r="J13" s="5"/>
      <c r="K13" s="5"/>
      <c r="L13" s="5">
        <v>1</v>
      </c>
      <c r="M13" s="5"/>
      <c r="N13" s="5">
        <v>6</v>
      </c>
      <c r="O13" s="5">
        <f t="shared" si="0"/>
        <v>5</v>
      </c>
    </row>
    <row r="14" spans="1:15" x14ac:dyDescent="0.3">
      <c r="A14" s="5" t="s">
        <v>22</v>
      </c>
      <c r="B14" s="5" t="s">
        <v>23</v>
      </c>
      <c r="C14" s="5" t="s">
        <v>8</v>
      </c>
      <c r="D14" s="5" t="s">
        <v>9</v>
      </c>
      <c r="E14" s="5">
        <v>2</v>
      </c>
      <c r="F14" s="5"/>
      <c r="G14" s="5"/>
      <c r="H14" s="5"/>
      <c r="I14" s="5"/>
      <c r="J14" s="5"/>
      <c r="K14" s="5"/>
      <c r="L14" s="5"/>
      <c r="M14" s="5"/>
      <c r="N14" s="5">
        <v>2</v>
      </c>
      <c r="O14" s="5">
        <f t="shared" si="0"/>
        <v>2</v>
      </c>
    </row>
    <row r="15" spans="1:15" x14ac:dyDescent="0.3">
      <c r="A15" s="5" t="s">
        <v>24</v>
      </c>
      <c r="B15" s="5" t="s">
        <v>25</v>
      </c>
      <c r="C15" s="5" t="s">
        <v>8</v>
      </c>
      <c r="D15" s="5" t="s">
        <v>9</v>
      </c>
      <c r="E15" s="5">
        <v>2</v>
      </c>
      <c r="F15" s="5"/>
      <c r="G15" s="5"/>
      <c r="H15" s="5"/>
      <c r="I15" s="5"/>
      <c r="J15" s="5"/>
      <c r="K15" s="5"/>
      <c r="L15" s="5"/>
      <c r="M15" s="5"/>
      <c r="N15" s="5">
        <v>2</v>
      </c>
      <c r="O15" s="5">
        <f t="shared" si="0"/>
        <v>2</v>
      </c>
    </row>
    <row r="16" spans="1:15" x14ac:dyDescent="0.3">
      <c r="A16" s="5" t="s">
        <v>26</v>
      </c>
      <c r="B16" s="5" t="s">
        <v>27</v>
      </c>
      <c r="C16" s="5" t="s">
        <v>8</v>
      </c>
      <c r="D16" s="5" t="s">
        <v>9</v>
      </c>
      <c r="E16" s="5"/>
      <c r="F16" s="5"/>
      <c r="G16" s="5">
        <v>2</v>
      </c>
      <c r="H16" s="5"/>
      <c r="I16" s="5">
        <v>3</v>
      </c>
      <c r="J16" s="5"/>
      <c r="K16" s="5">
        <v>1</v>
      </c>
      <c r="L16" s="5">
        <v>1</v>
      </c>
      <c r="M16" s="5"/>
      <c r="N16" s="5">
        <v>7</v>
      </c>
      <c r="O16" s="5">
        <f t="shared" si="0"/>
        <v>6</v>
      </c>
    </row>
    <row r="17" spans="1:15" x14ac:dyDescent="0.3">
      <c r="A17" s="5" t="s">
        <v>28</v>
      </c>
      <c r="B17" s="5" t="s">
        <v>29</v>
      </c>
      <c r="C17" s="5" t="s">
        <v>8</v>
      </c>
      <c r="D17" s="5" t="s">
        <v>9</v>
      </c>
      <c r="E17" s="5">
        <v>1</v>
      </c>
      <c r="F17" s="5"/>
      <c r="G17" s="5"/>
      <c r="H17" s="5"/>
      <c r="I17" s="5"/>
      <c r="J17" s="5"/>
      <c r="K17" s="5"/>
      <c r="L17" s="5"/>
      <c r="M17" s="5"/>
      <c r="N17" s="5">
        <v>1</v>
      </c>
      <c r="O17" s="5">
        <f t="shared" si="0"/>
        <v>1</v>
      </c>
    </row>
    <row r="18" spans="1:15" x14ac:dyDescent="0.3">
      <c r="A18" s="5" t="s">
        <v>30</v>
      </c>
      <c r="B18" s="5" t="s">
        <v>31</v>
      </c>
      <c r="C18" s="5" t="s">
        <v>8</v>
      </c>
      <c r="D18" s="5" t="s">
        <v>9</v>
      </c>
      <c r="E18" s="5"/>
      <c r="F18" s="5">
        <v>1</v>
      </c>
      <c r="G18" s="5">
        <v>1</v>
      </c>
      <c r="H18" s="5"/>
      <c r="I18" s="5"/>
      <c r="J18" s="5"/>
      <c r="K18" s="5"/>
      <c r="L18" s="5">
        <v>1</v>
      </c>
      <c r="M18" s="5"/>
      <c r="N18" s="5">
        <v>3</v>
      </c>
      <c r="O18" s="5">
        <f t="shared" si="0"/>
        <v>2</v>
      </c>
    </row>
    <row r="19" spans="1:15" x14ac:dyDescent="0.3">
      <c r="A19" s="5" t="s">
        <v>32</v>
      </c>
      <c r="B19" s="5" t="s">
        <v>33</v>
      </c>
      <c r="C19" s="5" t="s">
        <v>8</v>
      </c>
      <c r="D19" s="5" t="s">
        <v>9</v>
      </c>
      <c r="E19" s="5"/>
      <c r="F19" s="5"/>
      <c r="G19" s="5">
        <v>1</v>
      </c>
      <c r="H19" s="5"/>
      <c r="I19" s="5">
        <v>2</v>
      </c>
      <c r="J19" s="5">
        <v>3</v>
      </c>
      <c r="K19" s="5">
        <v>4</v>
      </c>
      <c r="L19" s="5">
        <v>5</v>
      </c>
      <c r="M19" s="5"/>
      <c r="N19" s="5">
        <v>15</v>
      </c>
      <c r="O19" s="5">
        <f t="shared" si="0"/>
        <v>10</v>
      </c>
    </row>
    <row r="20" spans="1:15" x14ac:dyDescent="0.3">
      <c r="A20" s="5" t="s">
        <v>34</v>
      </c>
      <c r="B20" s="5" t="s">
        <v>35</v>
      </c>
      <c r="C20" s="5" t="s">
        <v>8</v>
      </c>
      <c r="D20" s="5" t="s">
        <v>9</v>
      </c>
      <c r="E20" s="5">
        <v>1</v>
      </c>
      <c r="F20" s="5"/>
      <c r="G20" s="5"/>
      <c r="H20" s="5"/>
      <c r="I20" s="5"/>
      <c r="J20" s="5"/>
      <c r="K20" s="5"/>
      <c r="L20" s="5"/>
      <c r="M20" s="5"/>
      <c r="N20" s="5">
        <v>1</v>
      </c>
      <c r="O20" s="5">
        <f t="shared" si="0"/>
        <v>1</v>
      </c>
    </row>
    <row r="21" spans="1:15" x14ac:dyDescent="0.3">
      <c r="A21" s="5" t="s">
        <v>36</v>
      </c>
      <c r="B21" s="5" t="s">
        <v>37</v>
      </c>
      <c r="C21" s="5" t="s">
        <v>8</v>
      </c>
      <c r="D21" s="5" t="s">
        <v>9</v>
      </c>
      <c r="E21" s="5"/>
      <c r="F21" s="5">
        <v>1</v>
      </c>
      <c r="G21" s="5"/>
      <c r="H21" s="5"/>
      <c r="I21" s="5"/>
      <c r="J21" s="5"/>
      <c r="K21" s="5"/>
      <c r="L21" s="5"/>
      <c r="M21" s="5"/>
      <c r="N21" s="5">
        <v>1</v>
      </c>
      <c r="O21" s="5">
        <f t="shared" si="0"/>
        <v>1</v>
      </c>
    </row>
    <row r="22" spans="1:15" x14ac:dyDescent="0.3">
      <c r="A22" s="5" t="s">
        <v>38</v>
      </c>
      <c r="B22" s="5" t="s">
        <v>39</v>
      </c>
      <c r="C22" s="5" t="s">
        <v>8</v>
      </c>
      <c r="D22" s="5" t="s">
        <v>9</v>
      </c>
      <c r="E22" s="5">
        <v>1</v>
      </c>
      <c r="F22" s="5"/>
      <c r="G22" s="5"/>
      <c r="H22" s="5"/>
      <c r="I22" s="5"/>
      <c r="J22" s="5"/>
      <c r="K22" s="5"/>
      <c r="L22" s="5"/>
      <c r="M22" s="5"/>
      <c r="N22" s="5">
        <v>1</v>
      </c>
      <c r="O22" s="5">
        <f t="shared" si="0"/>
        <v>1</v>
      </c>
    </row>
    <row r="23" spans="1:15" x14ac:dyDescent="0.3">
      <c r="A23" s="5" t="s">
        <v>40</v>
      </c>
      <c r="B23" s="5" t="s">
        <v>41</v>
      </c>
      <c r="C23" s="5" t="s">
        <v>8</v>
      </c>
      <c r="D23" s="5" t="s">
        <v>9</v>
      </c>
      <c r="E23" s="5">
        <v>1</v>
      </c>
      <c r="F23" s="5">
        <v>3</v>
      </c>
      <c r="G23" s="5">
        <v>2</v>
      </c>
      <c r="H23" s="5"/>
      <c r="I23" s="5"/>
      <c r="J23" s="5"/>
      <c r="K23" s="5">
        <v>1</v>
      </c>
      <c r="L23" s="5"/>
      <c r="M23" s="5"/>
      <c r="N23" s="5">
        <v>7</v>
      </c>
      <c r="O23" s="5">
        <f t="shared" si="0"/>
        <v>7</v>
      </c>
    </row>
    <row r="24" spans="1:15" x14ac:dyDescent="0.3">
      <c r="A24" s="5" t="s">
        <v>42</v>
      </c>
      <c r="B24" s="5" t="s">
        <v>43</v>
      </c>
      <c r="C24" s="5" t="s">
        <v>8</v>
      </c>
      <c r="D24" s="5" t="s">
        <v>9</v>
      </c>
      <c r="E24" s="5">
        <v>2</v>
      </c>
      <c r="F24" s="5">
        <v>2</v>
      </c>
      <c r="G24" s="5"/>
      <c r="H24" s="5"/>
      <c r="I24" s="5"/>
      <c r="J24" s="5"/>
      <c r="K24" s="5"/>
      <c r="L24" s="5">
        <v>3</v>
      </c>
      <c r="M24" s="5"/>
      <c r="N24" s="5">
        <v>7</v>
      </c>
      <c r="O24" s="5">
        <f t="shared" si="0"/>
        <v>4</v>
      </c>
    </row>
    <row r="25" spans="1:15" x14ac:dyDescent="0.3">
      <c r="A25" s="5" t="s">
        <v>44</v>
      </c>
      <c r="B25" s="5" t="s">
        <v>45</v>
      </c>
      <c r="C25" s="5" t="s">
        <v>8</v>
      </c>
      <c r="D25" s="5" t="s">
        <v>9</v>
      </c>
      <c r="E25" s="5">
        <v>3</v>
      </c>
      <c r="F25" s="5"/>
      <c r="G25" s="5"/>
      <c r="H25" s="5"/>
      <c r="I25" s="5">
        <v>1</v>
      </c>
      <c r="J25" s="5"/>
      <c r="K25" s="5"/>
      <c r="L25" s="5"/>
      <c r="M25" s="5"/>
      <c r="N25" s="5">
        <v>4</v>
      </c>
      <c r="O25" s="5">
        <f t="shared" si="0"/>
        <v>4</v>
      </c>
    </row>
    <row r="26" spans="1:15" x14ac:dyDescent="0.3">
      <c r="A26" s="5" t="s">
        <v>46</v>
      </c>
      <c r="B26" s="5" t="s">
        <v>47</v>
      </c>
      <c r="C26" s="5" t="s">
        <v>8</v>
      </c>
      <c r="D26" s="5" t="s">
        <v>9</v>
      </c>
      <c r="E26" s="5">
        <v>4</v>
      </c>
      <c r="F26" s="5">
        <v>2</v>
      </c>
      <c r="G26" s="5"/>
      <c r="H26" s="5">
        <v>1</v>
      </c>
      <c r="I26" s="5">
        <v>2</v>
      </c>
      <c r="J26" s="5"/>
      <c r="K26" s="5"/>
      <c r="L26" s="5"/>
      <c r="M26" s="5"/>
      <c r="N26" s="5">
        <v>9</v>
      </c>
      <c r="O26" s="5">
        <f t="shared" si="0"/>
        <v>9</v>
      </c>
    </row>
    <row r="27" spans="1:15" x14ac:dyDescent="0.3">
      <c r="A27" s="5" t="s">
        <v>48</v>
      </c>
      <c r="B27" s="5" t="s">
        <v>49</v>
      </c>
      <c r="C27" s="5" t="s">
        <v>8</v>
      </c>
      <c r="D27" s="5" t="s">
        <v>9</v>
      </c>
      <c r="E27" s="5"/>
      <c r="F27" s="5">
        <v>1</v>
      </c>
      <c r="G27" s="5"/>
      <c r="H27" s="5"/>
      <c r="I27" s="5"/>
      <c r="J27" s="5"/>
      <c r="K27" s="5"/>
      <c r="L27" s="5"/>
      <c r="M27" s="5"/>
      <c r="N27" s="5">
        <v>1</v>
      </c>
      <c r="O27" s="5">
        <f t="shared" si="0"/>
        <v>1</v>
      </c>
    </row>
    <row r="28" spans="1:15" x14ac:dyDescent="0.3">
      <c r="A28" s="5" t="s">
        <v>50</v>
      </c>
      <c r="B28" s="5" t="s">
        <v>51</v>
      </c>
      <c r="C28" s="5" t="s">
        <v>8</v>
      </c>
      <c r="D28" s="5" t="s">
        <v>9</v>
      </c>
      <c r="E28" s="5"/>
      <c r="F28" s="5">
        <v>2</v>
      </c>
      <c r="G28" s="5"/>
      <c r="H28" s="5"/>
      <c r="I28" s="5"/>
      <c r="J28" s="5"/>
      <c r="K28" s="5"/>
      <c r="L28" s="5"/>
      <c r="M28" s="5"/>
      <c r="N28" s="5">
        <v>2</v>
      </c>
      <c r="O28" s="5">
        <f t="shared" si="0"/>
        <v>2</v>
      </c>
    </row>
    <row r="29" spans="1:15" x14ac:dyDescent="0.3">
      <c r="A29" s="5" t="s">
        <v>52</v>
      </c>
      <c r="B29" s="5" t="s">
        <v>53</v>
      </c>
      <c r="C29" s="5" t="s">
        <v>8</v>
      </c>
      <c r="D29" s="5" t="s">
        <v>9</v>
      </c>
      <c r="E29" s="5">
        <v>1</v>
      </c>
      <c r="F29" s="5"/>
      <c r="G29" s="5"/>
      <c r="H29" s="5"/>
      <c r="I29" s="5"/>
      <c r="J29" s="5"/>
      <c r="K29" s="5"/>
      <c r="L29" s="5"/>
      <c r="M29" s="5"/>
      <c r="N29" s="5">
        <v>1</v>
      </c>
      <c r="O29" s="5">
        <f t="shared" si="0"/>
        <v>1</v>
      </c>
    </row>
    <row r="30" spans="1:15" x14ac:dyDescent="0.3">
      <c r="A30" s="5" t="s">
        <v>54</v>
      </c>
      <c r="B30" s="5" t="s">
        <v>55</v>
      </c>
      <c r="C30" s="5" t="s">
        <v>8</v>
      </c>
      <c r="D30" s="5" t="s">
        <v>9</v>
      </c>
      <c r="E30" s="5">
        <v>9</v>
      </c>
      <c r="F30" s="5"/>
      <c r="G30" s="5"/>
      <c r="H30" s="5"/>
      <c r="I30" s="5"/>
      <c r="J30" s="5"/>
      <c r="K30" s="5"/>
      <c r="L30" s="5"/>
      <c r="M30" s="5">
        <v>2</v>
      </c>
      <c r="N30" s="5">
        <v>11</v>
      </c>
      <c r="O30" s="5">
        <f t="shared" si="0"/>
        <v>9</v>
      </c>
    </row>
    <row r="31" spans="1:15" x14ac:dyDescent="0.3">
      <c r="A31" s="5" t="s">
        <v>56</v>
      </c>
      <c r="B31" s="5" t="s">
        <v>57</v>
      </c>
      <c r="C31" s="5" t="s">
        <v>8</v>
      </c>
      <c r="D31" s="5" t="s">
        <v>9</v>
      </c>
      <c r="E31" s="5">
        <v>1</v>
      </c>
      <c r="F31" s="5"/>
      <c r="G31" s="5"/>
      <c r="H31" s="5"/>
      <c r="I31" s="5"/>
      <c r="J31" s="5"/>
      <c r="K31" s="5"/>
      <c r="L31" s="5"/>
      <c r="M31" s="5"/>
      <c r="N31" s="5">
        <v>1</v>
      </c>
      <c r="O31" s="5">
        <f t="shared" si="0"/>
        <v>1</v>
      </c>
    </row>
    <row r="32" spans="1:15" x14ac:dyDescent="0.3">
      <c r="A32" s="5" t="s">
        <v>58</v>
      </c>
      <c r="B32" s="5" t="s">
        <v>59</v>
      </c>
      <c r="C32" s="5" t="s">
        <v>8</v>
      </c>
      <c r="D32" s="5" t="s">
        <v>9</v>
      </c>
      <c r="E32" s="5"/>
      <c r="F32" s="5"/>
      <c r="G32" s="5"/>
      <c r="H32" s="5">
        <v>1</v>
      </c>
      <c r="I32" s="5"/>
      <c r="J32" s="5">
        <v>1</v>
      </c>
      <c r="K32" s="5">
        <v>2</v>
      </c>
      <c r="L32" s="5"/>
      <c r="M32" s="5"/>
      <c r="N32" s="5">
        <v>4</v>
      </c>
      <c r="O32" s="5">
        <f t="shared" si="0"/>
        <v>4</v>
      </c>
    </row>
    <row r="33" spans="1:15" x14ac:dyDescent="0.3">
      <c r="A33" s="5" t="s">
        <v>60</v>
      </c>
      <c r="B33" s="5" t="s">
        <v>61</v>
      </c>
      <c r="C33" s="5" t="s">
        <v>8</v>
      </c>
      <c r="D33" s="5" t="s">
        <v>9</v>
      </c>
      <c r="E33" s="5"/>
      <c r="F33" s="5"/>
      <c r="G33" s="5"/>
      <c r="H33" s="5"/>
      <c r="I33" s="5">
        <v>1</v>
      </c>
      <c r="J33" s="5"/>
      <c r="K33" s="5"/>
      <c r="L33" s="5"/>
      <c r="M33" s="5"/>
      <c r="N33" s="5">
        <v>1</v>
      </c>
      <c r="O33" s="5">
        <f t="shared" si="0"/>
        <v>1</v>
      </c>
    </row>
    <row r="34" spans="1:15" x14ac:dyDescent="0.3">
      <c r="A34" s="5" t="s">
        <v>5</v>
      </c>
      <c r="B34" s="5"/>
      <c r="C34" s="5"/>
      <c r="D34" s="5"/>
      <c r="E34" s="5">
        <v>29</v>
      </c>
      <c r="F34" s="5">
        <v>14</v>
      </c>
      <c r="G34" s="5">
        <v>12</v>
      </c>
      <c r="H34" s="5">
        <v>5</v>
      </c>
      <c r="I34" s="5">
        <v>11</v>
      </c>
      <c r="J34" s="5">
        <v>7</v>
      </c>
      <c r="K34" s="5">
        <v>15</v>
      </c>
      <c r="L34" s="5">
        <v>12</v>
      </c>
      <c r="M34" s="5">
        <v>2</v>
      </c>
      <c r="N34" s="5">
        <v>107</v>
      </c>
      <c r="O34" s="5">
        <f t="shared" si="0"/>
        <v>93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K23" sqref="K23"/>
    </sheetView>
  </sheetViews>
  <sheetFormatPr defaultColWidth="8.75" defaultRowHeight="18.75" x14ac:dyDescent="0.3"/>
  <cols>
    <col min="1" max="1" width="9.375" style="4" bestFit="1" customWidth="1"/>
    <col min="2" max="2" width="39.25" style="4" bestFit="1" customWidth="1"/>
    <col min="3" max="3" width="8.5" style="4" bestFit="1" customWidth="1"/>
    <col min="4" max="4" width="8.75" style="4"/>
    <col min="5" max="5" width="5.25" style="4" bestFit="1" customWidth="1"/>
    <col min="6" max="10" width="4.5" style="4" bestFit="1" customWidth="1"/>
    <col min="11" max="11" width="8.625" style="4" bestFit="1" customWidth="1"/>
    <col min="12" max="12" width="7.25" style="4" bestFit="1" customWidth="1"/>
    <col min="13" max="16384" width="8.75" style="4"/>
  </cols>
  <sheetData>
    <row r="1" spans="1:12" x14ac:dyDescent="0.3">
      <c r="A1" s="1" t="s">
        <v>450</v>
      </c>
      <c r="B1" s="4" t="s">
        <v>0</v>
      </c>
    </row>
    <row r="2" spans="1:12" x14ac:dyDescent="0.3">
      <c r="A2" s="1" t="s">
        <v>451</v>
      </c>
      <c r="B2" s="4" t="s">
        <v>1</v>
      </c>
    </row>
    <row r="3" spans="1:12" x14ac:dyDescent="0.3">
      <c r="A3" s="1" t="s">
        <v>452</v>
      </c>
      <c r="B3" s="4" t="s">
        <v>423</v>
      </c>
    </row>
    <row r="5" spans="1:12" x14ac:dyDescent="0.3">
      <c r="A5" s="6" t="s">
        <v>453</v>
      </c>
      <c r="B5" s="6" t="s">
        <v>454</v>
      </c>
      <c r="C5" s="6" t="s">
        <v>455</v>
      </c>
      <c r="D5" s="6" t="s">
        <v>456</v>
      </c>
      <c r="E5" s="8" t="s">
        <v>3</v>
      </c>
      <c r="F5" s="8"/>
      <c r="G5" s="8"/>
      <c r="H5" s="8"/>
      <c r="I5" s="8"/>
      <c r="J5" s="8"/>
      <c r="K5" s="7" t="s">
        <v>457</v>
      </c>
      <c r="L5" s="7"/>
    </row>
    <row r="6" spans="1:12" x14ac:dyDescent="0.3">
      <c r="A6" s="6"/>
      <c r="B6" s="6"/>
      <c r="C6" s="6"/>
      <c r="D6" s="6"/>
      <c r="E6" s="3" t="s">
        <v>460</v>
      </c>
      <c r="F6" s="3" t="s">
        <v>461</v>
      </c>
      <c r="G6" s="3" t="s">
        <v>462</v>
      </c>
      <c r="H6" s="3" t="s">
        <v>467</v>
      </c>
      <c r="I6" s="3" t="s">
        <v>424</v>
      </c>
      <c r="J6" s="3" t="s">
        <v>231</v>
      </c>
      <c r="K6" s="2" t="s">
        <v>458</v>
      </c>
      <c r="L6" s="2" t="s">
        <v>459</v>
      </c>
    </row>
    <row r="7" spans="1:12" x14ac:dyDescent="0.3">
      <c r="A7" s="5" t="s">
        <v>425</v>
      </c>
      <c r="B7" s="5" t="s">
        <v>426</v>
      </c>
      <c r="C7" s="5" t="s">
        <v>8</v>
      </c>
      <c r="D7" s="5" t="s">
        <v>9</v>
      </c>
      <c r="E7" s="5"/>
      <c r="F7" s="5"/>
      <c r="G7" s="5"/>
      <c r="H7" s="5"/>
      <c r="I7" s="5"/>
      <c r="J7" s="5">
        <v>1</v>
      </c>
      <c r="K7" s="5">
        <v>1</v>
      </c>
      <c r="L7" s="5">
        <f>SUM(E7:G7)+J7</f>
        <v>1</v>
      </c>
    </row>
    <row r="8" spans="1:12" x14ac:dyDescent="0.3">
      <c r="A8" s="5" t="s">
        <v>427</v>
      </c>
      <c r="B8" s="5" t="s">
        <v>398</v>
      </c>
      <c r="C8" s="5" t="s">
        <v>8</v>
      </c>
      <c r="D8" s="5" t="s">
        <v>9</v>
      </c>
      <c r="E8" s="5"/>
      <c r="F8" s="5"/>
      <c r="G8" s="5"/>
      <c r="H8" s="5"/>
      <c r="I8" s="5"/>
      <c r="J8" s="5">
        <v>1</v>
      </c>
      <c r="K8" s="5">
        <v>1</v>
      </c>
      <c r="L8" s="5">
        <f t="shared" ref="L8:L21" si="0">SUM(E8:G8)+J8</f>
        <v>1</v>
      </c>
    </row>
    <row r="9" spans="1:12" x14ac:dyDescent="0.3">
      <c r="A9" s="5" t="s">
        <v>428</v>
      </c>
      <c r="B9" s="5" t="s">
        <v>429</v>
      </c>
      <c r="C9" s="5" t="s">
        <v>8</v>
      </c>
      <c r="D9" s="5" t="s">
        <v>9</v>
      </c>
      <c r="E9" s="5">
        <v>3</v>
      </c>
      <c r="F9" s="5"/>
      <c r="G9" s="5"/>
      <c r="H9" s="5"/>
      <c r="I9" s="5"/>
      <c r="J9" s="5"/>
      <c r="K9" s="5">
        <v>3</v>
      </c>
      <c r="L9" s="5">
        <f t="shared" si="0"/>
        <v>3</v>
      </c>
    </row>
    <row r="10" spans="1:12" x14ac:dyDescent="0.3">
      <c r="A10" s="5" t="s">
        <v>430</v>
      </c>
      <c r="B10" s="5" t="s">
        <v>431</v>
      </c>
      <c r="C10" s="5" t="s">
        <v>8</v>
      </c>
      <c r="D10" s="5" t="s">
        <v>9</v>
      </c>
      <c r="E10" s="5"/>
      <c r="F10" s="5"/>
      <c r="G10" s="5">
        <v>3</v>
      </c>
      <c r="H10" s="5"/>
      <c r="I10" s="5"/>
      <c r="J10" s="5"/>
      <c r="K10" s="5">
        <v>3</v>
      </c>
      <c r="L10" s="5">
        <f t="shared" si="0"/>
        <v>3</v>
      </c>
    </row>
    <row r="11" spans="1:12" x14ac:dyDescent="0.3">
      <c r="A11" s="5" t="s">
        <v>432</v>
      </c>
      <c r="B11" s="5" t="s">
        <v>433</v>
      </c>
      <c r="C11" s="5" t="s">
        <v>8</v>
      </c>
      <c r="D11" s="5" t="s">
        <v>9</v>
      </c>
      <c r="E11" s="5"/>
      <c r="F11" s="5">
        <v>1</v>
      </c>
      <c r="G11" s="5">
        <v>2</v>
      </c>
      <c r="H11" s="5"/>
      <c r="I11" s="5"/>
      <c r="J11" s="5"/>
      <c r="K11" s="5">
        <v>3</v>
      </c>
      <c r="L11" s="5">
        <f t="shared" si="0"/>
        <v>3</v>
      </c>
    </row>
    <row r="12" spans="1:12" x14ac:dyDescent="0.3">
      <c r="A12" s="5" t="s">
        <v>434</v>
      </c>
      <c r="B12" s="5" t="s">
        <v>435</v>
      </c>
      <c r="C12" s="5" t="s">
        <v>8</v>
      </c>
      <c r="D12" s="5" t="s">
        <v>9</v>
      </c>
      <c r="E12" s="5">
        <v>1</v>
      </c>
      <c r="F12" s="5"/>
      <c r="G12" s="5">
        <v>2</v>
      </c>
      <c r="H12" s="5">
        <v>1</v>
      </c>
      <c r="I12" s="5"/>
      <c r="J12" s="5"/>
      <c r="K12" s="5">
        <v>4</v>
      </c>
      <c r="L12" s="5">
        <f t="shared" si="0"/>
        <v>3</v>
      </c>
    </row>
    <row r="13" spans="1:12" x14ac:dyDescent="0.3">
      <c r="A13" s="5" t="s">
        <v>436</v>
      </c>
      <c r="B13" s="5" t="s">
        <v>437</v>
      </c>
      <c r="C13" s="5" t="s">
        <v>8</v>
      </c>
      <c r="D13" s="5" t="s">
        <v>9</v>
      </c>
      <c r="E13" s="5"/>
      <c r="F13" s="5"/>
      <c r="G13" s="5"/>
      <c r="H13" s="5">
        <v>1</v>
      </c>
      <c r="I13" s="5"/>
      <c r="J13" s="5"/>
      <c r="K13" s="5">
        <v>1</v>
      </c>
      <c r="L13" s="5">
        <f t="shared" si="0"/>
        <v>0</v>
      </c>
    </row>
    <row r="14" spans="1:12" x14ac:dyDescent="0.3">
      <c r="A14" s="5" t="s">
        <v>438</v>
      </c>
      <c r="B14" s="5" t="s">
        <v>439</v>
      </c>
      <c r="C14" s="5" t="s">
        <v>8</v>
      </c>
      <c r="D14" s="5" t="s">
        <v>9</v>
      </c>
      <c r="E14" s="5"/>
      <c r="F14" s="5"/>
      <c r="G14" s="5"/>
      <c r="H14" s="5">
        <v>1</v>
      </c>
      <c r="I14" s="5"/>
      <c r="J14" s="5"/>
      <c r="K14" s="5">
        <v>1</v>
      </c>
      <c r="L14" s="5">
        <f t="shared" si="0"/>
        <v>0</v>
      </c>
    </row>
    <row r="15" spans="1:12" x14ac:dyDescent="0.3">
      <c r="A15" s="5" t="s">
        <v>440</v>
      </c>
      <c r="B15" s="5" t="s">
        <v>441</v>
      </c>
      <c r="C15" s="5" t="s">
        <v>8</v>
      </c>
      <c r="D15" s="5" t="s">
        <v>9</v>
      </c>
      <c r="E15" s="5">
        <v>2</v>
      </c>
      <c r="F15" s="5"/>
      <c r="G15" s="5"/>
      <c r="H15" s="5"/>
      <c r="I15" s="5"/>
      <c r="J15" s="5"/>
      <c r="K15" s="5">
        <v>2</v>
      </c>
      <c r="L15" s="5">
        <f t="shared" si="0"/>
        <v>2</v>
      </c>
    </row>
    <row r="16" spans="1:12" x14ac:dyDescent="0.3">
      <c r="A16" s="5" t="s">
        <v>442</v>
      </c>
      <c r="B16" s="5" t="s">
        <v>443</v>
      </c>
      <c r="C16" s="5" t="s">
        <v>8</v>
      </c>
      <c r="D16" s="5" t="s">
        <v>9</v>
      </c>
      <c r="E16" s="5">
        <v>1</v>
      </c>
      <c r="F16" s="5"/>
      <c r="G16" s="5"/>
      <c r="H16" s="5"/>
      <c r="I16" s="5"/>
      <c r="J16" s="5"/>
      <c r="K16" s="5">
        <v>1</v>
      </c>
      <c r="L16" s="5">
        <f t="shared" si="0"/>
        <v>1</v>
      </c>
    </row>
    <row r="17" spans="1:12" x14ac:dyDescent="0.3">
      <c r="A17" s="5" t="s">
        <v>444</v>
      </c>
      <c r="B17" s="5" t="s">
        <v>445</v>
      </c>
      <c r="C17" s="5" t="s">
        <v>8</v>
      </c>
      <c r="D17" s="5" t="s">
        <v>9</v>
      </c>
      <c r="E17" s="5">
        <v>1</v>
      </c>
      <c r="F17" s="5"/>
      <c r="G17" s="5"/>
      <c r="H17" s="5"/>
      <c r="I17" s="5"/>
      <c r="J17" s="5"/>
      <c r="K17" s="5">
        <v>1</v>
      </c>
      <c r="L17" s="5">
        <f t="shared" si="0"/>
        <v>1</v>
      </c>
    </row>
    <row r="18" spans="1:12" x14ac:dyDescent="0.3">
      <c r="A18" s="5" t="s">
        <v>446</v>
      </c>
      <c r="B18" s="5" t="s">
        <v>310</v>
      </c>
      <c r="C18" s="5" t="s">
        <v>8</v>
      </c>
      <c r="D18" s="5" t="s">
        <v>9</v>
      </c>
      <c r="E18" s="5">
        <v>2</v>
      </c>
      <c r="F18" s="5"/>
      <c r="G18" s="5"/>
      <c r="H18" s="5"/>
      <c r="I18" s="5"/>
      <c r="J18" s="5"/>
      <c r="K18" s="5">
        <v>2</v>
      </c>
      <c r="L18" s="5">
        <f t="shared" si="0"/>
        <v>2</v>
      </c>
    </row>
    <row r="19" spans="1:12" x14ac:dyDescent="0.3">
      <c r="A19" s="5" t="s">
        <v>447</v>
      </c>
      <c r="B19" s="5" t="s">
        <v>398</v>
      </c>
      <c r="C19" s="5" t="s">
        <v>8</v>
      </c>
      <c r="D19" s="5" t="s">
        <v>9</v>
      </c>
      <c r="E19" s="5"/>
      <c r="F19" s="5"/>
      <c r="G19" s="5"/>
      <c r="H19" s="5"/>
      <c r="I19" s="5">
        <v>1</v>
      </c>
      <c r="J19" s="5"/>
      <c r="K19" s="5">
        <v>1</v>
      </c>
      <c r="L19" s="5">
        <f t="shared" si="0"/>
        <v>0</v>
      </c>
    </row>
    <row r="20" spans="1:12" x14ac:dyDescent="0.3">
      <c r="A20" s="5" t="s">
        <v>448</v>
      </c>
      <c r="B20" s="5" t="s">
        <v>449</v>
      </c>
      <c r="C20" s="5" t="s">
        <v>8</v>
      </c>
      <c r="D20" s="5" t="s">
        <v>9</v>
      </c>
      <c r="E20" s="5"/>
      <c r="F20" s="5"/>
      <c r="G20" s="5"/>
      <c r="H20" s="5"/>
      <c r="I20" s="5"/>
      <c r="J20" s="5">
        <v>2</v>
      </c>
      <c r="K20" s="5">
        <v>2</v>
      </c>
      <c r="L20" s="5">
        <f t="shared" si="0"/>
        <v>2</v>
      </c>
    </row>
    <row r="21" spans="1:12" x14ac:dyDescent="0.3">
      <c r="A21" s="5" t="s">
        <v>5</v>
      </c>
      <c r="B21" s="5"/>
      <c r="C21" s="5"/>
      <c r="D21" s="5"/>
      <c r="E21" s="5">
        <v>10</v>
      </c>
      <c r="F21" s="5">
        <v>1</v>
      </c>
      <c r="G21" s="5">
        <v>7</v>
      </c>
      <c r="H21" s="5">
        <v>3</v>
      </c>
      <c r="I21" s="5">
        <v>1</v>
      </c>
      <c r="J21" s="5">
        <v>4</v>
      </c>
      <c r="K21" s="5">
        <v>26</v>
      </c>
      <c r="L21" s="5">
        <f t="shared" si="0"/>
        <v>22</v>
      </c>
    </row>
  </sheetData>
  <mergeCells count="6">
    <mergeCell ref="A5:A6"/>
    <mergeCell ref="B5:B6"/>
    <mergeCell ref="C5:C6"/>
    <mergeCell ref="D5:D6"/>
    <mergeCell ref="K5:L5"/>
    <mergeCell ref="E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E23" sqref="E23"/>
    </sheetView>
  </sheetViews>
  <sheetFormatPr defaultColWidth="8.75" defaultRowHeight="18.75" x14ac:dyDescent="0.3"/>
  <cols>
    <col min="1" max="1" width="9.375" style="4" bestFit="1" customWidth="1"/>
    <col min="2" max="2" width="36.75" style="4" bestFit="1" customWidth="1"/>
    <col min="3" max="3" width="8.5" style="4" bestFit="1" customWidth="1"/>
    <col min="4" max="4" width="8.75" style="4"/>
    <col min="5" max="6" width="5.25" style="4" bestFit="1" customWidth="1"/>
    <col min="7" max="7" width="8.625" style="4" bestFit="1" customWidth="1"/>
    <col min="8" max="8" width="7.25" style="4" bestFit="1" customWidth="1"/>
    <col min="9" max="16384" width="8.75" style="4"/>
  </cols>
  <sheetData>
    <row r="1" spans="1:8" x14ac:dyDescent="0.3">
      <c r="A1" s="1" t="s">
        <v>450</v>
      </c>
      <c r="B1" s="4" t="s">
        <v>0</v>
      </c>
    </row>
    <row r="2" spans="1:8" x14ac:dyDescent="0.3">
      <c r="A2" s="1" t="s">
        <v>451</v>
      </c>
      <c r="B2" s="4" t="s">
        <v>1</v>
      </c>
    </row>
    <row r="3" spans="1:8" x14ac:dyDescent="0.3">
      <c r="A3" s="1" t="s">
        <v>452</v>
      </c>
      <c r="B3" s="4" t="s">
        <v>396</v>
      </c>
    </row>
    <row r="5" spans="1:8" x14ac:dyDescent="0.3">
      <c r="A5" s="6" t="s">
        <v>453</v>
      </c>
      <c r="B5" s="6" t="s">
        <v>454</v>
      </c>
      <c r="C5" s="6" t="s">
        <v>455</v>
      </c>
      <c r="D5" s="6" t="s">
        <v>456</v>
      </c>
      <c r="E5" s="8" t="s">
        <v>3</v>
      </c>
      <c r="F5" s="8"/>
      <c r="G5" s="7" t="s">
        <v>457</v>
      </c>
      <c r="H5" s="7"/>
    </row>
    <row r="6" spans="1:8" x14ac:dyDescent="0.3">
      <c r="A6" s="6"/>
      <c r="B6" s="6"/>
      <c r="C6" s="6"/>
      <c r="D6" s="6"/>
      <c r="E6" s="3" t="s">
        <v>460</v>
      </c>
      <c r="F6" s="3" t="s">
        <v>461</v>
      </c>
      <c r="G6" s="2" t="s">
        <v>458</v>
      </c>
      <c r="H6" s="2" t="s">
        <v>459</v>
      </c>
    </row>
    <row r="7" spans="1:8" x14ac:dyDescent="0.3">
      <c r="A7" s="5" t="s">
        <v>397</v>
      </c>
      <c r="B7" s="5" t="s">
        <v>398</v>
      </c>
      <c r="C7" s="5" t="s">
        <v>8</v>
      </c>
      <c r="D7" s="5" t="s">
        <v>9</v>
      </c>
      <c r="E7" s="5">
        <v>1</v>
      </c>
      <c r="F7" s="5">
        <v>1</v>
      </c>
      <c r="G7" s="5">
        <v>2</v>
      </c>
      <c r="H7" s="5">
        <f>SUM(E7:F7)</f>
        <v>2</v>
      </c>
    </row>
    <row r="8" spans="1:8" x14ac:dyDescent="0.3">
      <c r="A8" s="5" t="s">
        <v>399</v>
      </c>
      <c r="B8" s="5" t="s">
        <v>400</v>
      </c>
      <c r="C8" s="5" t="s">
        <v>8</v>
      </c>
      <c r="D8" s="5" t="s">
        <v>9</v>
      </c>
      <c r="E8" s="5">
        <v>8</v>
      </c>
      <c r="F8" s="5">
        <v>2</v>
      </c>
      <c r="G8" s="5">
        <v>10</v>
      </c>
      <c r="H8" s="5">
        <f t="shared" ref="H8:H20" si="0">SUM(E8:F8)</f>
        <v>10</v>
      </c>
    </row>
    <row r="9" spans="1:8" x14ac:dyDescent="0.3">
      <c r="A9" s="5" t="s">
        <v>401</v>
      </c>
      <c r="B9" s="5" t="s">
        <v>402</v>
      </c>
      <c r="C9" s="5" t="s">
        <v>8</v>
      </c>
      <c r="D9" s="5" t="s">
        <v>9</v>
      </c>
      <c r="E9" s="5">
        <v>6</v>
      </c>
      <c r="F9" s="5">
        <v>4</v>
      </c>
      <c r="G9" s="5">
        <v>10</v>
      </c>
      <c r="H9" s="5">
        <f t="shared" si="0"/>
        <v>10</v>
      </c>
    </row>
    <row r="10" spans="1:8" x14ac:dyDescent="0.3">
      <c r="A10" s="5" t="s">
        <v>403</v>
      </c>
      <c r="B10" s="5" t="s">
        <v>404</v>
      </c>
      <c r="C10" s="5" t="s">
        <v>8</v>
      </c>
      <c r="D10" s="5" t="s">
        <v>9</v>
      </c>
      <c r="E10" s="5">
        <v>2</v>
      </c>
      <c r="F10" s="5"/>
      <c r="G10" s="5">
        <v>2</v>
      </c>
      <c r="H10" s="5">
        <f t="shared" si="0"/>
        <v>2</v>
      </c>
    </row>
    <row r="11" spans="1:8" x14ac:dyDescent="0.3">
      <c r="A11" s="5" t="s">
        <v>405</v>
      </c>
      <c r="B11" s="5" t="s">
        <v>406</v>
      </c>
      <c r="C11" s="5" t="s">
        <v>8</v>
      </c>
      <c r="D11" s="5" t="s">
        <v>9</v>
      </c>
      <c r="E11" s="5">
        <v>4</v>
      </c>
      <c r="F11" s="5"/>
      <c r="G11" s="5">
        <v>4</v>
      </c>
      <c r="H11" s="5">
        <f t="shared" si="0"/>
        <v>4</v>
      </c>
    </row>
    <row r="12" spans="1:8" x14ac:dyDescent="0.3">
      <c r="A12" s="5" t="s">
        <v>407</v>
      </c>
      <c r="B12" s="5" t="s">
        <v>408</v>
      </c>
      <c r="C12" s="5" t="s">
        <v>8</v>
      </c>
      <c r="D12" s="5" t="s">
        <v>9</v>
      </c>
      <c r="E12" s="5">
        <v>2</v>
      </c>
      <c r="F12" s="5"/>
      <c r="G12" s="5">
        <v>2</v>
      </c>
      <c r="H12" s="5">
        <f t="shared" si="0"/>
        <v>2</v>
      </c>
    </row>
    <row r="13" spans="1:8" x14ac:dyDescent="0.3">
      <c r="A13" s="5" t="s">
        <v>409</v>
      </c>
      <c r="B13" s="5" t="s">
        <v>410</v>
      </c>
      <c r="C13" s="5" t="s">
        <v>8</v>
      </c>
      <c r="D13" s="5" t="s">
        <v>9</v>
      </c>
      <c r="E13" s="5">
        <v>3</v>
      </c>
      <c r="F13" s="5">
        <v>1</v>
      </c>
      <c r="G13" s="5">
        <v>4</v>
      </c>
      <c r="H13" s="5">
        <f t="shared" si="0"/>
        <v>4</v>
      </c>
    </row>
    <row r="14" spans="1:8" x14ac:dyDescent="0.3">
      <c r="A14" s="5" t="s">
        <v>411</v>
      </c>
      <c r="B14" s="5" t="s">
        <v>412</v>
      </c>
      <c r="C14" s="5" t="s">
        <v>8</v>
      </c>
      <c r="D14" s="5" t="s">
        <v>9</v>
      </c>
      <c r="E14" s="5">
        <v>2</v>
      </c>
      <c r="F14" s="5"/>
      <c r="G14" s="5">
        <v>2</v>
      </c>
      <c r="H14" s="5">
        <f t="shared" si="0"/>
        <v>2</v>
      </c>
    </row>
    <row r="15" spans="1:8" x14ac:dyDescent="0.3">
      <c r="A15" s="5" t="s">
        <v>413</v>
      </c>
      <c r="B15" s="5" t="s">
        <v>414</v>
      </c>
      <c r="C15" s="5" t="s">
        <v>8</v>
      </c>
      <c r="D15" s="5" t="s">
        <v>9</v>
      </c>
      <c r="E15" s="5">
        <v>2</v>
      </c>
      <c r="F15" s="5"/>
      <c r="G15" s="5">
        <v>2</v>
      </c>
      <c r="H15" s="5">
        <f t="shared" si="0"/>
        <v>2</v>
      </c>
    </row>
    <row r="16" spans="1:8" x14ac:dyDescent="0.3">
      <c r="A16" s="5" t="s">
        <v>415</v>
      </c>
      <c r="B16" s="5" t="s">
        <v>416</v>
      </c>
      <c r="C16" s="5" t="s">
        <v>8</v>
      </c>
      <c r="D16" s="5" t="s">
        <v>9</v>
      </c>
      <c r="E16" s="5">
        <v>1</v>
      </c>
      <c r="F16" s="5"/>
      <c r="G16" s="5">
        <v>1</v>
      </c>
      <c r="H16" s="5">
        <f t="shared" si="0"/>
        <v>1</v>
      </c>
    </row>
    <row r="17" spans="1:8" x14ac:dyDescent="0.3">
      <c r="A17" s="5" t="s">
        <v>417</v>
      </c>
      <c r="B17" s="5" t="s">
        <v>418</v>
      </c>
      <c r="C17" s="5" t="s">
        <v>8</v>
      </c>
      <c r="D17" s="5" t="s">
        <v>9</v>
      </c>
      <c r="E17" s="5">
        <v>1</v>
      </c>
      <c r="F17" s="5"/>
      <c r="G17" s="5">
        <v>1</v>
      </c>
      <c r="H17" s="5">
        <f t="shared" si="0"/>
        <v>1</v>
      </c>
    </row>
    <row r="18" spans="1:8" x14ac:dyDescent="0.3">
      <c r="A18" s="5" t="s">
        <v>419</v>
      </c>
      <c r="B18" s="5" t="s">
        <v>420</v>
      </c>
      <c r="C18" s="5" t="s">
        <v>8</v>
      </c>
      <c r="D18" s="5" t="s">
        <v>9</v>
      </c>
      <c r="E18" s="5">
        <v>2</v>
      </c>
      <c r="F18" s="5">
        <v>4</v>
      </c>
      <c r="G18" s="5">
        <v>6</v>
      </c>
      <c r="H18" s="5">
        <f t="shared" si="0"/>
        <v>6</v>
      </c>
    </row>
    <row r="19" spans="1:8" x14ac:dyDescent="0.3">
      <c r="A19" s="5" t="s">
        <v>421</v>
      </c>
      <c r="B19" s="5" t="s">
        <v>422</v>
      </c>
      <c r="C19" s="5" t="s">
        <v>8</v>
      </c>
      <c r="D19" s="5" t="s">
        <v>9</v>
      </c>
      <c r="E19" s="5">
        <v>1</v>
      </c>
      <c r="F19" s="5"/>
      <c r="G19" s="5">
        <v>1</v>
      </c>
      <c r="H19" s="5">
        <f t="shared" si="0"/>
        <v>1</v>
      </c>
    </row>
    <row r="20" spans="1:8" x14ac:dyDescent="0.3">
      <c r="A20" s="5" t="s">
        <v>5</v>
      </c>
      <c r="B20" s="5"/>
      <c r="C20" s="5"/>
      <c r="D20" s="5"/>
      <c r="E20" s="5">
        <v>35</v>
      </c>
      <c r="F20" s="5">
        <v>12</v>
      </c>
      <c r="G20" s="5">
        <v>47</v>
      </c>
      <c r="H20" s="5">
        <f t="shared" si="0"/>
        <v>47</v>
      </c>
    </row>
  </sheetData>
  <mergeCells count="6">
    <mergeCell ref="A5:A6"/>
    <mergeCell ref="B5:B6"/>
    <mergeCell ref="C5:C6"/>
    <mergeCell ref="D5:D6"/>
    <mergeCell ref="G5:H5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S01</vt:lpstr>
      <vt:lpstr>S04</vt:lpstr>
      <vt:lpstr>S29</vt:lpstr>
      <vt:lpstr>S36</vt:lpstr>
      <vt:lpstr>S06</vt:lpstr>
      <vt:lpstr>S32</vt:lpstr>
      <vt:lpstr>S09</vt:lpstr>
      <vt:lpstr>S17</vt:lpstr>
      <vt:lpstr>S18</vt:lpstr>
      <vt:lpstr>S22</vt:lpstr>
      <vt:lpstr>S23</vt:lpstr>
      <vt:lpstr>S24</vt:lpstr>
      <vt:lpstr>S25</vt:lpstr>
      <vt:lpstr>S99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2018-05-07T07:19:24Z</dcterms:modified>
</cp:coreProperties>
</file>