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755" activeTab="6"/>
  </bookViews>
  <sheets>
    <sheet name="B02" sheetId="3" r:id="rId1"/>
    <sheet name="B03" sheetId="2" r:id="rId2"/>
    <sheet name="B34" sheetId="4" r:id="rId3"/>
    <sheet name="B04" sheetId="5" r:id="rId4"/>
    <sheet name="B13" sheetId="11" r:id="rId5"/>
    <sheet name="B33" sheetId="10" r:id="rId6"/>
    <sheet name="B25" sheetId="1" r:id="rId7"/>
    <sheet name="B14" sheetId="8" r:id="rId8"/>
    <sheet name="B15" sheetId="7" r:id="rId9"/>
    <sheet name="B16" sheetId="6" r:id="rId10"/>
    <sheet name="B19" sheetId="9" r:id="rId11"/>
  </sheets>
  <calcPr calcId="152511"/>
</workbook>
</file>

<file path=xl/calcChain.xml><?xml version="1.0" encoding="utf-8"?>
<calcChain xmlns="http://schemas.openxmlformats.org/spreadsheetml/2006/main">
  <c r="Q8" i="1" l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7" i="1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O38" i="2"/>
  <c r="O39" i="2"/>
  <c r="O40" i="2"/>
  <c r="O41" i="2"/>
  <c r="O42" i="2"/>
  <c r="O43" i="2"/>
  <c r="O7" i="2"/>
  <c r="N8" i="3"/>
  <c r="N9" i="3"/>
  <c r="N10" i="3"/>
  <c r="N11" i="3"/>
  <c r="N12" i="3"/>
  <c r="N13" i="3"/>
  <c r="N14" i="3"/>
  <c r="N15" i="3"/>
  <c r="N16" i="3"/>
  <c r="N17" i="3"/>
  <c r="N18" i="3"/>
  <c r="N19" i="3"/>
  <c r="N20" i="3"/>
  <c r="N21" i="3"/>
  <c r="N22" i="3"/>
  <c r="N23" i="3"/>
  <c r="N24" i="3"/>
  <c r="N25" i="3"/>
  <c r="N26" i="3"/>
  <c r="N27" i="3"/>
  <c r="N28" i="3"/>
  <c r="N29" i="3"/>
  <c r="N30" i="3"/>
  <c r="N31" i="3"/>
  <c r="N32" i="3"/>
  <c r="N7" i="3"/>
  <c r="O8" i="4"/>
  <c r="O9" i="4"/>
  <c r="O10" i="4"/>
  <c r="O11" i="4"/>
  <c r="O12" i="4"/>
  <c r="O13" i="4"/>
  <c r="O14" i="4"/>
  <c r="O15" i="4"/>
  <c r="O16" i="4"/>
  <c r="O17" i="4"/>
  <c r="O18" i="4"/>
  <c r="O19" i="4"/>
  <c r="O20" i="4"/>
  <c r="O21" i="4"/>
  <c r="O22" i="4"/>
  <c r="O23" i="4"/>
  <c r="O24" i="4"/>
  <c r="O25" i="4"/>
  <c r="O26" i="4"/>
  <c r="O27" i="4"/>
  <c r="O28" i="4"/>
  <c r="O7" i="4"/>
  <c r="R8" i="5"/>
  <c r="R9" i="5"/>
  <c r="R10" i="5"/>
  <c r="R11" i="5"/>
  <c r="R12" i="5"/>
  <c r="R13" i="5"/>
  <c r="R14" i="5"/>
  <c r="R15" i="5"/>
  <c r="R16" i="5"/>
  <c r="R17" i="5"/>
  <c r="R18" i="5"/>
  <c r="R19" i="5"/>
  <c r="R20" i="5"/>
  <c r="R21" i="5"/>
  <c r="R22" i="5"/>
  <c r="R23" i="5"/>
  <c r="R24" i="5"/>
  <c r="R25" i="5"/>
  <c r="R26" i="5"/>
  <c r="R27" i="5"/>
  <c r="R28" i="5"/>
  <c r="R29" i="5"/>
  <c r="R30" i="5"/>
  <c r="R31" i="5"/>
  <c r="R32" i="5"/>
  <c r="R33" i="5"/>
  <c r="R34" i="5"/>
  <c r="R35" i="5"/>
  <c r="R36" i="5"/>
  <c r="R37" i="5"/>
  <c r="R38" i="5"/>
  <c r="R39" i="5"/>
  <c r="R40" i="5"/>
  <c r="R41" i="5"/>
  <c r="R42" i="5"/>
  <c r="R43" i="5"/>
  <c r="R44" i="5"/>
  <c r="R45" i="5"/>
  <c r="R46" i="5"/>
  <c r="R47" i="5"/>
  <c r="R48" i="5"/>
  <c r="R49" i="5"/>
  <c r="R50" i="5"/>
  <c r="R7" i="5"/>
  <c r="O8" i="6"/>
  <c r="O9" i="6"/>
  <c r="O10" i="6"/>
  <c r="O11" i="6"/>
  <c r="O12" i="6"/>
  <c r="O13" i="6"/>
  <c r="O14" i="6"/>
  <c r="O15" i="6"/>
  <c r="O16" i="6"/>
  <c r="O17" i="6"/>
  <c r="O18" i="6"/>
  <c r="O19" i="6"/>
  <c r="O20" i="6"/>
  <c r="O21" i="6"/>
  <c r="O22" i="6"/>
  <c r="O23" i="6"/>
  <c r="O24" i="6"/>
  <c r="O7" i="6"/>
  <c r="O8" i="7"/>
  <c r="O9" i="7"/>
  <c r="O10" i="7"/>
  <c r="O11" i="7"/>
  <c r="O12" i="7"/>
  <c r="O13" i="7"/>
  <c r="O14" i="7"/>
  <c r="O15" i="7"/>
  <c r="O16" i="7"/>
  <c r="O17" i="7"/>
  <c r="O18" i="7"/>
  <c r="O19" i="7"/>
  <c r="O20" i="7"/>
  <c r="O21" i="7"/>
  <c r="O22" i="7"/>
  <c r="O23" i="7"/>
  <c r="O24" i="7"/>
  <c r="O25" i="7"/>
  <c r="O26" i="7"/>
  <c r="O27" i="7"/>
  <c r="O28" i="7"/>
  <c r="O7" i="7"/>
  <c r="M8" i="8"/>
  <c r="M9" i="8"/>
  <c r="M10" i="8"/>
  <c r="M11" i="8"/>
  <c r="M12" i="8"/>
  <c r="M13" i="8"/>
  <c r="M7" i="8"/>
  <c r="N8" i="9"/>
  <c r="N9" i="9"/>
  <c r="N10" i="9"/>
  <c r="N11" i="9"/>
  <c r="N12" i="9"/>
  <c r="N13" i="9"/>
  <c r="N14" i="9"/>
  <c r="N15" i="9"/>
  <c r="N16" i="9"/>
  <c r="N17" i="9"/>
  <c r="N18" i="9"/>
  <c r="N19" i="9"/>
  <c r="N20" i="9"/>
  <c r="N21" i="9"/>
  <c r="N22" i="9"/>
  <c r="N23" i="9"/>
  <c r="N24" i="9"/>
  <c r="N25" i="9"/>
  <c r="N26" i="9"/>
  <c r="N27" i="9"/>
  <c r="N28" i="9"/>
  <c r="N29" i="9"/>
  <c r="N7" i="9"/>
  <c r="N8" i="10"/>
  <c r="N9" i="10"/>
  <c r="N10" i="10"/>
  <c r="N11" i="10"/>
  <c r="N12" i="10"/>
  <c r="N13" i="10"/>
  <c r="N14" i="10"/>
  <c r="N15" i="10"/>
  <c r="N16" i="10"/>
  <c r="N17" i="10"/>
  <c r="N18" i="10"/>
  <c r="N19" i="10"/>
  <c r="N20" i="10"/>
  <c r="N21" i="10"/>
  <c r="N22" i="10"/>
  <c r="N23" i="10"/>
  <c r="N24" i="10"/>
  <c r="N25" i="10"/>
  <c r="N26" i="10"/>
  <c r="N7" i="10"/>
  <c r="N8" i="11"/>
  <c r="N9" i="11"/>
  <c r="N10" i="11"/>
  <c r="N11" i="11"/>
  <c r="N12" i="11"/>
  <c r="N13" i="11"/>
  <c r="N14" i="11"/>
  <c r="N15" i="11"/>
  <c r="N16" i="11"/>
  <c r="N17" i="11"/>
  <c r="N18" i="11"/>
  <c r="N19" i="11"/>
  <c r="N20" i="11"/>
  <c r="N21" i="11"/>
  <c r="N22" i="11"/>
  <c r="N23" i="11"/>
  <c r="N24" i="11"/>
  <c r="N25" i="11"/>
  <c r="N26" i="11"/>
  <c r="N27" i="11"/>
  <c r="N7" i="11"/>
</calcChain>
</file>

<file path=xl/sharedStrings.xml><?xml version="1.0" encoding="utf-8"?>
<sst xmlns="http://schemas.openxmlformats.org/spreadsheetml/2006/main" count="1343" uniqueCount="442">
  <si>
    <t>ลำปาง</t>
  </si>
  <si>
    <t>บริหารธุรกิจและศิลปศาสตร์</t>
  </si>
  <si>
    <t>บช.บ.การบัญชี</t>
  </si>
  <si>
    <t>เกรด</t>
  </si>
  <si>
    <t>W</t>
  </si>
  <si>
    <t>S</t>
  </si>
  <si>
    <t>N/A</t>
  </si>
  <si>
    <t>ผลรวมทั้งหมด</t>
  </si>
  <si>
    <t>10001303</t>
  </si>
  <si>
    <t>การภาษีอากร 1</t>
  </si>
  <si>
    <t>2</t>
  </si>
  <si>
    <t>2560</t>
  </si>
  <si>
    <t>10003203</t>
  </si>
  <si>
    <t>การวิเคราะห์ธุรกิจเชิงปริมาณ</t>
  </si>
  <si>
    <t>10003301</t>
  </si>
  <si>
    <t>การเงินธุรกิจ</t>
  </si>
  <si>
    <t>10003304</t>
  </si>
  <si>
    <t>การวิจัยทางธุรกิจและสถิติ</t>
  </si>
  <si>
    <t>11000201</t>
  </si>
  <si>
    <t>ความรู้เบื้องต้นเกี่ยวกับตลาดการเงิน และธุรกิจระหว่างประเทศ</t>
  </si>
  <si>
    <t>11000401</t>
  </si>
  <si>
    <t>หลักการลงทุน</t>
  </si>
  <si>
    <t>11011201</t>
  </si>
  <si>
    <t>การบัญชีชั้นกลาง 1</t>
  </si>
  <si>
    <t>11011202</t>
  </si>
  <si>
    <t>การบัญชีชั้นกลาง 2</t>
  </si>
  <si>
    <t>11011203</t>
  </si>
  <si>
    <t>การบัญชีชั้นสูง 1</t>
  </si>
  <si>
    <t>11011301</t>
  </si>
  <si>
    <t>การบัญชีชั้นสูง 2</t>
  </si>
  <si>
    <t>11011401</t>
  </si>
  <si>
    <t>รายงานการเงินและการวิเคราะห์</t>
  </si>
  <si>
    <t>11011402</t>
  </si>
  <si>
    <t>การบัญชีระหว่างประเทศ</t>
  </si>
  <si>
    <t>11012202</t>
  </si>
  <si>
    <t>การบัญชีต้นทุน 1</t>
  </si>
  <si>
    <t>11012303</t>
  </si>
  <si>
    <t>การบัญชีต้นทุน 2</t>
  </si>
  <si>
    <t>11012499</t>
  </si>
  <si>
    <t>สัมมนาการบัญชีบริหาร</t>
  </si>
  <si>
    <t>11013301</t>
  </si>
  <si>
    <t>การตรวจสอบภายในและการควบคุมภายใน</t>
  </si>
  <si>
    <t>11014302</t>
  </si>
  <si>
    <t>ระบบสารสนเทศทางการบัญชี</t>
  </si>
  <si>
    <t>11014304</t>
  </si>
  <si>
    <t>โปรแกรมสำเร็จรูปเพื่องานบัญชี</t>
  </si>
  <si>
    <t>11016301</t>
  </si>
  <si>
    <t>การฝึกงานทางวิชาชีพ</t>
  </si>
  <si>
    <t>12011402</t>
  </si>
  <si>
    <t>การจัดการเชิงกลยุทธ์</t>
  </si>
  <si>
    <t>12022311</t>
  </si>
  <si>
    <t>การจัดการโลจิสติกส์</t>
  </si>
  <si>
    <t>12034109</t>
  </si>
  <si>
    <t>หลักเบื้องต้นเกี่ยวกับระบบสารสนเทศ</t>
  </si>
  <si>
    <t>12041324</t>
  </si>
  <si>
    <t>ภาษาอังกฤษเพื่อการสื่อสารธุรกิจ</t>
  </si>
  <si>
    <t>13031004</t>
  </si>
  <si>
    <t>ภาษาอังกฤษเพื่ออาชีพ</t>
  </si>
  <si>
    <t>21035307</t>
  </si>
  <si>
    <t>การเพาะเห็ด</t>
  </si>
  <si>
    <t>22000002</t>
  </si>
  <si>
    <t>คณิตศาสตร์และสถิติกับชีวิตประจำวัน</t>
  </si>
  <si>
    <t>22000008</t>
  </si>
  <si>
    <t>วิทยาศาสตร์เพื่อสุขภาพ</t>
  </si>
  <si>
    <t>BACAC110</t>
  </si>
  <si>
    <t>การบัญชีชั้นต้น</t>
  </si>
  <si>
    <t>BACAC112</t>
  </si>
  <si>
    <t>คณิตศาสตร์สำหรับนักบัญชี</t>
  </si>
  <si>
    <t>BACAC120</t>
  </si>
  <si>
    <t>BACAC121</t>
  </si>
  <si>
    <t>BACAC122</t>
  </si>
  <si>
    <t>การเงินธุรกิจสำหรับนักบัญชี</t>
  </si>
  <si>
    <t>BACAC123</t>
  </si>
  <si>
    <t>การบัญชีต้นทุน</t>
  </si>
  <si>
    <t>BACAC151</t>
  </si>
  <si>
    <t>BBABA601</t>
  </si>
  <si>
    <t>หลักการตลาด</t>
  </si>
  <si>
    <t>GEBIN102</t>
  </si>
  <si>
    <t>นวัตกรรมและเทคโนโลยี</t>
  </si>
  <si>
    <t>GEBIN103</t>
  </si>
  <si>
    <t>ศิลปะการใช้ชีวิต</t>
  </si>
  <si>
    <t>GEBLC102</t>
  </si>
  <si>
    <t>ภาษาอังกฤษเพื่อทักษะชีวิต</t>
  </si>
  <si>
    <t>GEBLC601</t>
  </si>
  <si>
    <t>ภาษาพม่าพื้นฐาน</t>
  </si>
  <si>
    <t>GEBSO101</t>
  </si>
  <si>
    <t>ปรัชญาเศรษฐกิจพอเพียงและภูมิปัญญาในการดำเนินชีวิต</t>
  </si>
  <si>
    <t>บธ.บ.การจัดการ</t>
  </si>
  <si>
    <t>10002202</t>
  </si>
  <si>
    <t>เศรษฐศาสตร์มหภาค</t>
  </si>
  <si>
    <t>10003205</t>
  </si>
  <si>
    <t>จิตวิทยาธุรกิจ</t>
  </si>
  <si>
    <t>10003206</t>
  </si>
  <si>
    <t>มนุษยสัมพันธ์ทางธุรกิจ</t>
  </si>
  <si>
    <t>10003402</t>
  </si>
  <si>
    <t>เตรียมสหกิจศึกษาและการฝึกงานทางบริหารธุรกิจ</t>
  </si>
  <si>
    <t>10003404</t>
  </si>
  <si>
    <t>11012301</t>
  </si>
  <si>
    <t>การบัญชีเพื่อการจัดการ</t>
  </si>
  <si>
    <t>12011201</t>
  </si>
  <si>
    <t>ทฤษฎีองค์การ</t>
  </si>
  <si>
    <t>12011202</t>
  </si>
  <si>
    <t>พฤติกรรมองค์การ</t>
  </si>
  <si>
    <t>12011301</t>
  </si>
  <si>
    <t>เทคนิคการจัดการสมัยใหม่</t>
  </si>
  <si>
    <t>12011302</t>
  </si>
  <si>
    <t>ระบบสารสนเทศเพื่อการวางแผนการบริหาร</t>
  </si>
  <si>
    <t>12011304</t>
  </si>
  <si>
    <t>การบริหารความขัดแย้งในองค์การ</t>
  </si>
  <si>
    <t>12011305</t>
  </si>
  <si>
    <t>การจัดการการผลิตและการปฏิบัติการ</t>
  </si>
  <si>
    <t>12011309</t>
  </si>
  <si>
    <t>ภาวะผู้นำ</t>
  </si>
  <si>
    <t>12011310</t>
  </si>
  <si>
    <t>การจัดการความเสี่ยง</t>
  </si>
  <si>
    <t>12011311</t>
  </si>
  <si>
    <t>วิจัยธุรกิจ</t>
  </si>
  <si>
    <t>12011401</t>
  </si>
  <si>
    <t>การจัดการธุรกิจระหว่างประเทศ</t>
  </si>
  <si>
    <t>12011403</t>
  </si>
  <si>
    <t>การบริหารโครงการ</t>
  </si>
  <si>
    <t>12011404</t>
  </si>
  <si>
    <t>การจัดการธุรกิจขนาดย่อมของผู้ประกอบการ</t>
  </si>
  <si>
    <t>12011405</t>
  </si>
  <si>
    <t>สัมมนาการจัดการ</t>
  </si>
  <si>
    <t>12013201</t>
  </si>
  <si>
    <t>การเพิ่มผลผลิต</t>
  </si>
  <si>
    <t>12014201</t>
  </si>
  <si>
    <t>การจัดการทรัพยากรมนุษย์</t>
  </si>
  <si>
    <t>12021101</t>
  </si>
  <si>
    <t>12031101</t>
  </si>
  <si>
    <t>การใช้งานระบบสารสนเทศในธุรกิจ</t>
  </si>
  <si>
    <t>13031016</t>
  </si>
  <si>
    <t>ภาษาอังกฤษเพื่อการสื่อสาร</t>
  </si>
  <si>
    <t>13031203</t>
  </si>
  <si>
    <t>ภาษาอังกฤษในชีวิตประจำวัน</t>
  </si>
  <si>
    <t>13043005</t>
  </si>
  <si>
    <t>ภาษาจีนพื้นฐาน</t>
  </si>
  <si>
    <t>13063001</t>
  </si>
  <si>
    <t>ปรัชญาเศรษฐกิจพอเพียงเพื่อการพัฒนาที่ยั่งยืน</t>
  </si>
  <si>
    <t>21041311</t>
  </si>
  <si>
    <t>การบริหารธุรกิจภูมิทัศน์</t>
  </si>
  <si>
    <t>22000001</t>
  </si>
  <si>
    <t>สถิติพื้นฐาน</t>
  </si>
  <si>
    <t>บธ.บ.การตลาด</t>
  </si>
  <si>
    <t>การฝึกงานทางบริหารธุรกิจ</t>
  </si>
  <si>
    <t>12021203</t>
  </si>
  <si>
    <t>การจัดการช่องทางการจำหน่าย</t>
  </si>
  <si>
    <t>12021204</t>
  </si>
  <si>
    <t>การสื่อสารการตลาดแบบบูรณาการ</t>
  </si>
  <si>
    <t>12021302</t>
  </si>
  <si>
    <t>การตลาดระหว่างประเทศ</t>
  </si>
  <si>
    <t>12021303</t>
  </si>
  <si>
    <t>การจัดการการค้าปลีก</t>
  </si>
  <si>
    <t>12021304</t>
  </si>
  <si>
    <t>ระบบสารสนเทศทางการตลาด</t>
  </si>
  <si>
    <t>12021314</t>
  </si>
  <si>
    <t>การจัดการการขาย</t>
  </si>
  <si>
    <t>12021401</t>
  </si>
  <si>
    <t>การวิจัยการตลาด</t>
  </si>
  <si>
    <t>12021403</t>
  </si>
  <si>
    <t>การฝึกปฏิบัติเชิงธุรกิจ</t>
  </si>
  <si>
    <t>12021406</t>
  </si>
  <si>
    <t>การวางแผนการตลาด</t>
  </si>
  <si>
    <t>12023312</t>
  </si>
  <si>
    <t>การประชาสัมพันธ์</t>
  </si>
  <si>
    <t>12023415</t>
  </si>
  <si>
    <t>การจัดการตราสินค้า</t>
  </si>
  <si>
    <t>12024312</t>
  </si>
  <si>
    <t>การตลาดธุรกิจโรงแรมและท่องเที่ยว</t>
  </si>
  <si>
    <t>13044001</t>
  </si>
  <si>
    <t>ภาษาไทยเพื่อการสื่อสาร</t>
  </si>
  <si>
    <t>22000010</t>
  </si>
  <si>
    <t>สิ่งแวดล้อมกับการพัฒนา</t>
  </si>
  <si>
    <t>BBACC107</t>
  </si>
  <si>
    <t>บธ.บ.บริหารธุรกิจ</t>
  </si>
  <si>
    <t>BBABA203</t>
  </si>
  <si>
    <t>การพัฒนาบุคลิกภาพและมารยาททางสังคม</t>
  </si>
  <si>
    <t>BBABA205</t>
  </si>
  <si>
    <t>การสร้างคุณค่าร่วมกลยุทธ์ธุรกิจเพื่อสังคม</t>
  </si>
  <si>
    <t>BBABA213</t>
  </si>
  <si>
    <t>BBABA217</t>
  </si>
  <si>
    <t>BBABA219</t>
  </si>
  <si>
    <t>ภาวะผู้นำและการสร้างทีมงาน</t>
  </si>
  <si>
    <t>BBABA402</t>
  </si>
  <si>
    <t>BBABA604</t>
  </si>
  <si>
    <t>กลยุทธ์ราคา</t>
  </si>
  <si>
    <t>BBABA606</t>
  </si>
  <si>
    <t>BBABA608</t>
  </si>
  <si>
    <t>BBABA615</t>
  </si>
  <si>
    <t>การจัดการขาย</t>
  </si>
  <si>
    <t>BBABA628</t>
  </si>
  <si>
    <t>BBACC103</t>
  </si>
  <si>
    <t>หลักเศรษฐศาสตร์</t>
  </si>
  <si>
    <t>BBACC110</t>
  </si>
  <si>
    <t>การตัดสินใจทางธุรกิจเชิงปริมาณ</t>
  </si>
  <si>
    <t>BBAIS806</t>
  </si>
  <si>
    <t>การประยุกต์ใช้คอมพิวเตอร์ในงานสำนักงาน</t>
  </si>
  <si>
    <t>GEBLC201</t>
  </si>
  <si>
    <t>ศิลปะการใช้ภาษาไทย</t>
  </si>
  <si>
    <t>GEBSC101</t>
  </si>
  <si>
    <t>คณิตศาสตร์และสถิติในชีวิตประจำวัน</t>
  </si>
  <si>
    <t>GEBSC105</t>
  </si>
  <si>
    <t>บธ.บ.ระบบสารสนเทศทางคอมพิวเตอร์</t>
  </si>
  <si>
    <t>I</t>
  </si>
  <si>
    <t>10001202</t>
  </si>
  <si>
    <t>กฎหมายธุรกิจและจริยธรรม</t>
  </si>
  <si>
    <t>12031103</t>
  </si>
  <si>
    <t>โครงสร้างข้อมูลและอัลกอริทึม</t>
  </si>
  <si>
    <t>12031203</t>
  </si>
  <si>
    <t>ปัญญาประดิษฐ์</t>
  </si>
  <si>
    <t>12031204</t>
  </si>
  <si>
    <t>การเขียนโปรแกรมบนเว็บ</t>
  </si>
  <si>
    <t>12031305</t>
  </si>
  <si>
    <t>โปรแกรมประยุกต์ทางฐานข้อมูล</t>
  </si>
  <si>
    <t>12031306</t>
  </si>
  <si>
    <t>การวิเคราะห์และออกแบบระบบ</t>
  </si>
  <si>
    <t>12031307</t>
  </si>
  <si>
    <t>การเขียนโปรแกรมเชิงวัตถุ</t>
  </si>
  <si>
    <t>12031314</t>
  </si>
  <si>
    <t>การเขียนโปรแกรมบนอุปกรณ์เคลื่อนที่</t>
  </si>
  <si>
    <t>12031414</t>
  </si>
  <si>
    <t>โครงงานระบบสารสนเทศทางคอมพิวเตอร์</t>
  </si>
  <si>
    <t>12032203</t>
  </si>
  <si>
    <t>ความมั่นคงของคอมพิวเตอร์</t>
  </si>
  <si>
    <t>12032204</t>
  </si>
  <si>
    <t>การสื่อสารข้อมูลและเครือข่ายคอมพิวเตอร์ทางธุรกิจ</t>
  </si>
  <si>
    <t>12032310</t>
  </si>
  <si>
    <t>คลังข้อมูล</t>
  </si>
  <si>
    <t>12032311</t>
  </si>
  <si>
    <t>การทำเหมืองข้อมูล</t>
  </si>
  <si>
    <t>12032312</t>
  </si>
  <si>
    <t>การค้นคืนระบบสารสนเทศ</t>
  </si>
  <si>
    <t>12033203</t>
  </si>
  <si>
    <t>การสร้างสื่อผสม</t>
  </si>
  <si>
    <t>12033205</t>
  </si>
  <si>
    <t>การสร้างภาพเคลื่อนไหว 2 มิติ 2</t>
  </si>
  <si>
    <t>12033306</t>
  </si>
  <si>
    <t>การสร้างภาพเคลื่อนไหว 3 มิติ 1</t>
  </si>
  <si>
    <t>12033307</t>
  </si>
  <si>
    <t>การสร้างภาพเคลื่อนไหว 3 มิติ 2</t>
  </si>
  <si>
    <t>13021039</t>
  </si>
  <si>
    <t>กีฬาเพื่อการแข่งขัน</t>
  </si>
  <si>
    <t>13061002</t>
  </si>
  <si>
    <t>การพัฒนาคุณภาพชีวิตและสังคม</t>
  </si>
  <si>
    <t>13061012</t>
  </si>
  <si>
    <t>ระเบียบวิธีวิจัย</t>
  </si>
  <si>
    <t>BBAIS903</t>
  </si>
  <si>
    <t>BBAIS904</t>
  </si>
  <si>
    <t>การเขียนโปรแกรมคอมพิวเตอร์</t>
  </si>
  <si>
    <t>BBAIS907</t>
  </si>
  <si>
    <t>BBAIS911</t>
  </si>
  <si>
    <t>การวิเคราะห์และออกแบบระบบสารสนเทศ</t>
  </si>
  <si>
    <t>ปวส.การจัดการ</t>
  </si>
  <si>
    <t>01120001</t>
  </si>
  <si>
    <t>01310101</t>
  </si>
  <si>
    <t>ภาษาไทย 1</t>
  </si>
  <si>
    <t>01320104</t>
  </si>
  <si>
    <t>ภาษาอังกฤษพื้นฐาน 2</t>
  </si>
  <si>
    <t>01620001</t>
  </si>
  <si>
    <t>นันทนาการ</t>
  </si>
  <si>
    <t>05000004</t>
  </si>
  <si>
    <t>การบัญชี 2</t>
  </si>
  <si>
    <t>05000105</t>
  </si>
  <si>
    <t>สถิติธุรกิจ</t>
  </si>
  <si>
    <t>05000108</t>
  </si>
  <si>
    <t>การใช้คอมพิวเตอร์ในงานธุรกิจ</t>
  </si>
  <si>
    <t>05071101</t>
  </si>
  <si>
    <t>ธุรกิจและสิ่งแวดล้อม</t>
  </si>
  <si>
    <t>05071102</t>
  </si>
  <si>
    <t>05071104</t>
  </si>
  <si>
    <t>เทคนิคการฝึกอบรมและการประชุม</t>
  </si>
  <si>
    <t>05071105</t>
  </si>
  <si>
    <t>การจัดการสำนักงาน</t>
  </si>
  <si>
    <t>05071206</t>
  </si>
  <si>
    <t>การบริหารวิสาหกิจขนาดกลางและขนาดย่อม</t>
  </si>
  <si>
    <t>05071207</t>
  </si>
  <si>
    <t>05071208</t>
  </si>
  <si>
    <t>05072101</t>
  </si>
  <si>
    <t>แรงงานและสวัสดิการสังคม</t>
  </si>
  <si>
    <t>05072102</t>
  </si>
  <si>
    <t>จิตวิทยาองค์การ</t>
  </si>
  <si>
    <t>05072205</t>
  </si>
  <si>
    <t>การบริหารค่าจ้าง เงินเดือนและประโยชน์เกื้อกูล</t>
  </si>
  <si>
    <t>ปวส.การตลาด</t>
  </si>
  <si>
    <t>01210001</t>
  </si>
  <si>
    <t>การเขียนรายงานและการใช้ห้องสมุด</t>
  </si>
  <si>
    <t>01320103</t>
  </si>
  <si>
    <t>ภาษาอังกฤษพื้นฐาน 1</t>
  </si>
  <si>
    <t>01620002</t>
  </si>
  <si>
    <t>นันทนาการกลางแจ้ง</t>
  </si>
  <si>
    <t>05000002</t>
  </si>
  <si>
    <t>การปฏิบัติงานสำนักงาน</t>
  </si>
  <si>
    <t>05000101</t>
  </si>
  <si>
    <t>05000107</t>
  </si>
  <si>
    <t>การบัญชีการเงิน</t>
  </si>
  <si>
    <t>05021102</t>
  </si>
  <si>
    <t>พฤติกรรมผู้บริโภค</t>
  </si>
  <si>
    <t>05021103</t>
  </si>
  <si>
    <t>คณิตศาสตร์การตลาด</t>
  </si>
  <si>
    <t>05021205</t>
  </si>
  <si>
    <t>การจัดจำหน่าย</t>
  </si>
  <si>
    <t>05021209</t>
  </si>
  <si>
    <t>การนำเข้าและการส่งออก</t>
  </si>
  <si>
    <t>05021211</t>
  </si>
  <si>
    <t>ระเบียบวิธีการวิจัยตลาดเบื้องต้น</t>
  </si>
  <si>
    <t>05022111</t>
  </si>
  <si>
    <t>การใช้คอมพิวเตอร์ในงานการตลาด</t>
  </si>
  <si>
    <t>05022215</t>
  </si>
  <si>
    <t>การตลาดเพื่อสิ่งแวดล้อม</t>
  </si>
  <si>
    <t>05022217</t>
  </si>
  <si>
    <t>การตลาดระบบเครือข่ายสื่อสาร</t>
  </si>
  <si>
    <t>13010120</t>
  </si>
  <si>
    <t>คณิตศาสตร์ทั่วไป</t>
  </si>
  <si>
    <t>ปวส.การบัญชี</t>
  </si>
  <si>
    <t>05041105</t>
  </si>
  <si>
    <t>การบัญชีต้นทุน  2</t>
  </si>
  <si>
    <t>05041207</t>
  </si>
  <si>
    <t>การบัญชีชั้นสูง  2</t>
  </si>
  <si>
    <t>05041208</t>
  </si>
  <si>
    <t>การสอบบัญชี</t>
  </si>
  <si>
    <t>05042206</t>
  </si>
  <si>
    <t>การบัญชีบริหาร</t>
  </si>
  <si>
    <t>05042209</t>
  </si>
  <si>
    <t>การวางแผนและการควบคุมโดยงบประมาณ</t>
  </si>
  <si>
    <t>05061206</t>
  </si>
  <si>
    <t>การวิเคราะห์รายงานทางการเงิน</t>
  </si>
  <si>
    <t>ปวส.คอมพิวเตอร์ธุรกิจ</t>
  </si>
  <si>
    <t>01220001</t>
  </si>
  <si>
    <t>จิตวิทยาทั่วไป</t>
  </si>
  <si>
    <t>01610001</t>
  </si>
  <si>
    <t>พลศึกษา</t>
  </si>
  <si>
    <t>05000103</t>
  </si>
  <si>
    <t>หลักการจัดการ</t>
  </si>
  <si>
    <t>05051101</t>
  </si>
  <si>
    <t>คณิตศาสตร์คอมพิวเตอร์</t>
  </si>
  <si>
    <t>05051102</t>
  </si>
  <si>
    <t>สถาปัตยกรรมคอมพิวเตอร์  1</t>
  </si>
  <si>
    <t>05051103</t>
  </si>
  <si>
    <t>การใช้งานระบบปฎิบัติการ</t>
  </si>
  <si>
    <t>05051105</t>
  </si>
  <si>
    <t>การเขียนโปรแกรมคอมพิวเตอร์  2</t>
  </si>
  <si>
    <t>05051201</t>
  </si>
  <si>
    <t>ระบบฐานข้อมูล</t>
  </si>
  <si>
    <t>05051202</t>
  </si>
  <si>
    <t>เครือข่ายคอมพิวเตอร์เบื้องต้น</t>
  </si>
  <si>
    <t>05051203</t>
  </si>
  <si>
    <t>โปรแกรมประยุกต์ทางคอมพิวเตอร์กราฟฟิก</t>
  </si>
  <si>
    <t>05052101</t>
  </si>
  <si>
    <t>การใช้คอมพิวเตอร์ในงานสำนักงาน</t>
  </si>
  <si>
    <t>05052203</t>
  </si>
  <si>
    <t>โครงการเฉพาะบุคคล</t>
  </si>
  <si>
    <t>05052205</t>
  </si>
  <si>
    <t>พาณิชย์อิเล็กทรอนิกส์</t>
  </si>
  <si>
    <t>ศศ.บ.การท่องเที่ยวและการโรงแรม</t>
  </si>
  <si>
    <t>13010003</t>
  </si>
  <si>
    <t>จิตวิทยาการบริการ</t>
  </si>
  <si>
    <t>13010005</t>
  </si>
  <si>
    <t>เทคโนโลยีสารสนเทศสำหรับการท่องเที่ยวและการโรงแรม</t>
  </si>
  <si>
    <t>13010012</t>
  </si>
  <si>
    <t>การท่องเที่ยวอย่างยั่งยืน</t>
  </si>
  <si>
    <t>13010015</t>
  </si>
  <si>
    <t>การสำรวจและวิจัยสำหรับอุตสาหกรรมการท่องเที่ยวและการโรงแรม</t>
  </si>
  <si>
    <t>13010021</t>
  </si>
  <si>
    <t>การตลาดการท่องเที่ยว</t>
  </si>
  <si>
    <t>13010031</t>
  </si>
  <si>
    <t>การฝึกประสบการณ์วิชาชีพทางการท่องเที่ยวและการโรงแรม</t>
  </si>
  <si>
    <t>13011005</t>
  </si>
  <si>
    <t>ประวัติศาสตร์ศิลป์</t>
  </si>
  <si>
    <t>13012007</t>
  </si>
  <si>
    <t>การจัดการธุรกิจของฝากและของที่ระลึก</t>
  </si>
  <si>
    <t>13013001</t>
  </si>
  <si>
    <t>ภาษาอังกฤษสำหรับมัคคุเทศก์</t>
  </si>
  <si>
    <t>13013003</t>
  </si>
  <si>
    <t>การพูดภาษาอังกฤษในที่ชุมชนสำหรับการท่องเที่ยว</t>
  </si>
  <si>
    <t>13013004</t>
  </si>
  <si>
    <t>ภาษาอังกฤษสำหรับธุรกิจการท่องเที่ยวและการโรงแรม</t>
  </si>
  <si>
    <t>13020001</t>
  </si>
  <si>
    <t>การตลาดโรงแรมและการขาย</t>
  </si>
  <si>
    <t>13020006</t>
  </si>
  <si>
    <t>การดำเนินงานและการจัดการงานบริการส่วนหน้า</t>
  </si>
  <si>
    <t>13020007</t>
  </si>
  <si>
    <t>การดำเนินงานและการจัดการงานแม่บ้าน</t>
  </si>
  <si>
    <t>BOACC102</t>
  </si>
  <si>
    <t>การสื่อสารข้ามวัฒนธรรม</t>
  </si>
  <si>
    <t>BOATH126</t>
  </si>
  <si>
    <t>แหล่งท่องเที่ยวโบราณคดี ประวัติศาสตร์ และการอนุรักษ์</t>
  </si>
  <si>
    <t>GEBHT101</t>
  </si>
  <si>
    <t>กิจกรรมเพื่อสุขภาพ</t>
  </si>
  <si>
    <t>ศศ.บ.ภาษาอังกฤษเพื่อการสื่อสารสากล</t>
  </si>
  <si>
    <t>13031013</t>
  </si>
  <si>
    <t>ภาษาอังกฤษเพื่อจุดมุ่งหมายทางวิชาการ</t>
  </si>
  <si>
    <t>13031021</t>
  </si>
  <si>
    <t>การพูดในที่ชุมชน</t>
  </si>
  <si>
    <t>13031023</t>
  </si>
  <si>
    <t>การสัมมนาภาษาอังกฤษ</t>
  </si>
  <si>
    <t>13031029</t>
  </si>
  <si>
    <t>การเขียนเชิงสร้างสรรค์</t>
  </si>
  <si>
    <t>13031036</t>
  </si>
  <si>
    <t>การแปลงานเขียนทางวิชาการ</t>
  </si>
  <si>
    <t>13031045</t>
  </si>
  <si>
    <t>ภาษาอังกฤษเพื่อการโรงแรม</t>
  </si>
  <si>
    <t>13031046</t>
  </si>
  <si>
    <t>ภาษาอังกฤษเพื่อธุรกิจการบิน</t>
  </si>
  <si>
    <t>13031218</t>
  </si>
  <si>
    <t>ภาษาศาสตร์สังคม</t>
  </si>
  <si>
    <t>13031227</t>
  </si>
  <si>
    <t>การอ่านเชิงวิเคราะห์และวิจารณ์</t>
  </si>
  <si>
    <t>13031228</t>
  </si>
  <si>
    <t>การเขียนเบื้องต้น</t>
  </si>
  <si>
    <t>13031451</t>
  </si>
  <si>
    <t>การฝึกงาน</t>
  </si>
  <si>
    <t>13043008</t>
  </si>
  <si>
    <t>ภาษาจีนเพื่อธุรกิจ</t>
  </si>
  <si>
    <t>13044002</t>
  </si>
  <si>
    <t>ภาษาเพื่อการสืบค้น</t>
  </si>
  <si>
    <t>BOAEC105</t>
  </si>
  <si>
    <t>ไวยากรณ์เพื่อการสื่อสาร</t>
  </si>
  <si>
    <t>BOAEC106</t>
  </si>
  <si>
    <t>การฟัง พูดในชีวิตประจำวัน</t>
  </si>
  <si>
    <t>BOAEC109</t>
  </si>
  <si>
    <t>การอ่านเพื่อความเข้าใจ</t>
  </si>
  <si>
    <t>BOAEC110</t>
  </si>
  <si>
    <t>การเขียนย่อหน้า</t>
  </si>
  <si>
    <t>พื้นที่</t>
  </si>
  <si>
    <t>คณะ</t>
  </si>
  <si>
    <t>หลักสูตร</t>
  </si>
  <si>
    <t>รหัสวิชา</t>
  </si>
  <si>
    <t>ชื่อวิชา</t>
  </si>
  <si>
    <t>ภาคเรียนที่</t>
  </si>
  <si>
    <t>ปีการศึกษา</t>
  </si>
  <si>
    <t>จำนวนนักศึกษา</t>
  </si>
  <si>
    <t>ลงทะเบียน</t>
  </si>
  <si>
    <t>สอบผ่าน</t>
  </si>
  <si>
    <t>A</t>
  </si>
  <si>
    <t>B+</t>
  </si>
  <si>
    <t>B</t>
  </si>
  <si>
    <t>C+</t>
  </si>
  <si>
    <t>C</t>
  </si>
  <si>
    <t>D+</t>
  </si>
  <si>
    <t>D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</si>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</sst>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5" x14ac:knownFonts="1">
    <font>
      <sz val="11"/>
      <color theme="1"/>
      <name val="Tahoma"/>
      <family val="2"/>
      <scheme val="minor"/>
    </font>
    <font>
      <sz val="11"/>
      <color theme="1"/>
      <name val="Tahoma"/>
      <family val="2"/>
      <scheme val="minor"/>
    </font>
    <font>
      <b/>
      <sz val="14"/>
      <name val="TH SarabunPSK"/>
      <family val="2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187" fontId="2" fillId="0" borderId="0" xfId="1" applyNumberFormat="1" applyFont="1"/>
    <xf numFmtId="187" fontId="2" fillId="0" borderId="1" xfId="1" applyNumberFormat="1" applyFont="1" applyBorder="1"/>
    <xf numFmtId="187" fontId="3" fillId="0" borderId="1" xfId="1" applyNumberFormat="1" applyFont="1" applyBorder="1"/>
    <xf numFmtId="0" fontId="4" fillId="0" borderId="0" xfId="0" applyFont="1"/>
    <xf numFmtId="187" fontId="4" fillId="0" borderId="0" xfId="1" applyNumberFormat="1" applyFont="1"/>
    <xf numFmtId="187" fontId="4" fillId="0" borderId="1" xfId="1" applyNumberFormat="1" applyFont="1" applyBorder="1"/>
    <xf numFmtId="0" fontId="4" fillId="0" borderId="1" xfId="0" applyFont="1" applyBorder="1"/>
    <xf numFmtId="0" fontId="3" fillId="0" borderId="1" xfId="0" applyFont="1" applyBorder="1"/>
    <xf numFmtId="187" fontId="2" fillId="0" borderId="1" xfId="1" applyNumberFormat="1" applyFont="1" applyBorder="1" applyAlignment="1">
      <alignment horizontal="center" vertical="center"/>
    </xf>
    <xf numFmtId="187" fontId="2" fillId="0" borderId="1" xfId="1" applyNumberFormat="1" applyFont="1" applyBorder="1" applyAlignment="1">
      <alignment horizontal="center"/>
    </xf>
    <xf numFmtId="187" fontId="3" fillId="0" borderId="1" xfId="1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N32"/>
  <sheetViews>
    <sheetView workbookViewId="0">
      <selection activeCell="D22" sqref="D22"/>
    </sheetView>
  </sheetViews>
  <sheetFormatPr defaultColWidth="8.75" defaultRowHeight="18.75" x14ac:dyDescent="0.3"/>
  <cols>
    <col min="1" max="1" width="9.375" style="5" bestFit="1" customWidth="1"/>
    <col min="2" max="2" width="35.625" style="5" bestFit="1" customWidth="1"/>
    <col min="3" max="3" width="8.5" style="5" bestFit="1" customWidth="1"/>
    <col min="4" max="4" width="8.75" style="5"/>
    <col min="5" max="5" width="6.125" style="5" bestFit="1" customWidth="1"/>
    <col min="6" max="11" width="5.25" style="5" bestFit="1" customWidth="1"/>
    <col min="12" max="12" width="4.5" style="5" bestFit="1" customWidth="1"/>
    <col min="13" max="13" width="8.625" style="5" bestFit="1" customWidth="1"/>
    <col min="14" max="14" width="7.375" style="5" bestFit="1" customWidth="1"/>
    <col min="15" max="16384" width="8.75" style="5"/>
  </cols>
  <sheetData>
    <row r="1" spans="1:14" x14ac:dyDescent="0.3">
      <c r="A1" s="1" t="s">
        <v>424</v>
      </c>
      <c r="B1" s="5" t="s">
        <v>0</v>
      </c>
    </row>
    <row r="2" spans="1:14" x14ac:dyDescent="0.3">
      <c r="A2" s="1" t="s">
        <v>425</v>
      </c>
      <c r="B2" s="5" t="s">
        <v>1</v>
      </c>
    </row>
    <row r="3" spans="1:14" x14ac:dyDescent="0.3">
      <c r="A3" s="1" t="s">
        <v>426</v>
      </c>
      <c r="B3" s="5" t="s">
        <v>144</v>
      </c>
    </row>
    <row r="5" spans="1:14" x14ac:dyDescent="0.3">
      <c r="A5" s="9" t="s">
        <v>427</v>
      </c>
      <c r="B5" s="9" t="s">
        <v>428</v>
      </c>
      <c r="C5" s="9" t="s">
        <v>429</v>
      </c>
      <c r="D5" s="9" t="s">
        <v>430</v>
      </c>
      <c r="E5" s="11" t="s">
        <v>3</v>
      </c>
      <c r="F5" s="11"/>
      <c r="G5" s="11"/>
      <c r="H5" s="11"/>
      <c r="I5" s="11"/>
      <c r="J5" s="11"/>
      <c r="K5" s="11"/>
      <c r="L5" s="11"/>
      <c r="M5" s="10" t="s">
        <v>431</v>
      </c>
      <c r="N5" s="10"/>
    </row>
    <row r="6" spans="1:14" x14ac:dyDescent="0.3">
      <c r="A6" s="9"/>
      <c r="B6" s="9"/>
      <c r="C6" s="9"/>
      <c r="D6" s="9"/>
      <c r="E6" s="3" t="s">
        <v>434</v>
      </c>
      <c r="F6" s="3" t="s">
        <v>435</v>
      </c>
      <c r="G6" s="3" t="s">
        <v>436</v>
      </c>
      <c r="H6" s="3" t="s">
        <v>437</v>
      </c>
      <c r="I6" s="3" t="s">
        <v>438</v>
      </c>
      <c r="J6" s="3" t="s">
        <v>439</v>
      </c>
      <c r="K6" s="3" t="s">
        <v>440</v>
      </c>
      <c r="L6" s="3" t="s">
        <v>4</v>
      </c>
      <c r="M6" s="2" t="s">
        <v>432</v>
      </c>
      <c r="N6" s="2" t="s">
        <v>433</v>
      </c>
    </row>
    <row r="7" spans="1:14" x14ac:dyDescent="0.3">
      <c r="A7" s="6" t="s">
        <v>88</v>
      </c>
      <c r="B7" s="6" t="s">
        <v>89</v>
      </c>
      <c r="C7" s="6" t="s">
        <v>10</v>
      </c>
      <c r="D7" s="6" t="s">
        <v>11</v>
      </c>
      <c r="E7" s="6"/>
      <c r="F7" s="6"/>
      <c r="G7" s="6">
        <v>1</v>
      </c>
      <c r="H7" s="6">
        <v>2</v>
      </c>
      <c r="I7" s="6">
        <v>3</v>
      </c>
      <c r="J7" s="6"/>
      <c r="K7" s="6">
        <v>1</v>
      </c>
      <c r="L7" s="6"/>
      <c r="M7" s="6">
        <v>7</v>
      </c>
      <c r="N7" s="6">
        <f>SUM(E7:K7)</f>
        <v>7</v>
      </c>
    </row>
    <row r="8" spans="1:14" x14ac:dyDescent="0.3">
      <c r="A8" s="6" t="s">
        <v>12</v>
      </c>
      <c r="B8" s="6" t="s">
        <v>13</v>
      </c>
      <c r="C8" s="6" t="s">
        <v>10</v>
      </c>
      <c r="D8" s="6" t="s">
        <v>11</v>
      </c>
      <c r="E8" s="6"/>
      <c r="F8" s="6">
        <v>1</v>
      </c>
      <c r="G8" s="6">
        <v>4</v>
      </c>
      <c r="H8" s="6">
        <v>6</v>
      </c>
      <c r="I8" s="6">
        <v>3</v>
      </c>
      <c r="J8" s="6"/>
      <c r="K8" s="6"/>
      <c r="L8" s="6"/>
      <c r="M8" s="6">
        <v>14</v>
      </c>
      <c r="N8" s="6">
        <f t="shared" ref="N8:N32" si="0">SUM(E8:K8)</f>
        <v>14</v>
      </c>
    </row>
    <row r="9" spans="1:14" x14ac:dyDescent="0.3">
      <c r="A9" s="6" t="s">
        <v>14</v>
      </c>
      <c r="B9" s="6" t="s">
        <v>15</v>
      </c>
      <c r="C9" s="6" t="s">
        <v>10</v>
      </c>
      <c r="D9" s="6" t="s">
        <v>11</v>
      </c>
      <c r="E9" s="6"/>
      <c r="F9" s="6"/>
      <c r="G9" s="6">
        <v>4</v>
      </c>
      <c r="H9" s="6">
        <v>6</v>
      </c>
      <c r="I9" s="6">
        <v>32</v>
      </c>
      <c r="J9" s="6">
        <v>17</v>
      </c>
      <c r="K9" s="6">
        <v>2</v>
      </c>
      <c r="L9" s="6"/>
      <c r="M9" s="6">
        <v>61</v>
      </c>
      <c r="N9" s="6">
        <f t="shared" si="0"/>
        <v>61</v>
      </c>
    </row>
    <row r="10" spans="1:14" x14ac:dyDescent="0.3">
      <c r="A10" s="6" t="s">
        <v>94</v>
      </c>
      <c r="B10" s="6" t="s">
        <v>95</v>
      </c>
      <c r="C10" s="6" t="s">
        <v>10</v>
      </c>
      <c r="D10" s="6" t="s">
        <v>11</v>
      </c>
      <c r="E10" s="6">
        <v>20</v>
      </c>
      <c r="F10" s="6"/>
      <c r="G10" s="6"/>
      <c r="H10" s="6"/>
      <c r="I10" s="6"/>
      <c r="J10" s="6"/>
      <c r="K10" s="6"/>
      <c r="L10" s="6"/>
      <c r="M10" s="6">
        <v>20</v>
      </c>
      <c r="N10" s="6">
        <f t="shared" si="0"/>
        <v>20</v>
      </c>
    </row>
    <row r="11" spans="1:14" x14ac:dyDescent="0.3">
      <c r="A11" s="6" t="s">
        <v>96</v>
      </c>
      <c r="B11" s="6" t="s">
        <v>145</v>
      </c>
      <c r="C11" s="6" t="s">
        <v>10</v>
      </c>
      <c r="D11" s="6" t="s">
        <v>11</v>
      </c>
      <c r="E11" s="6">
        <v>23</v>
      </c>
      <c r="F11" s="6"/>
      <c r="G11" s="6"/>
      <c r="H11" s="6"/>
      <c r="I11" s="6"/>
      <c r="J11" s="6"/>
      <c r="K11" s="6"/>
      <c r="L11" s="6"/>
      <c r="M11" s="6">
        <v>23</v>
      </c>
      <c r="N11" s="6">
        <f t="shared" si="0"/>
        <v>23</v>
      </c>
    </row>
    <row r="12" spans="1:14" x14ac:dyDescent="0.3">
      <c r="A12" s="6" t="s">
        <v>146</v>
      </c>
      <c r="B12" s="6" t="s">
        <v>147</v>
      </c>
      <c r="C12" s="6" t="s">
        <v>10</v>
      </c>
      <c r="D12" s="6" t="s">
        <v>11</v>
      </c>
      <c r="E12" s="6">
        <v>2</v>
      </c>
      <c r="F12" s="6"/>
      <c r="G12" s="6"/>
      <c r="H12" s="6"/>
      <c r="I12" s="6"/>
      <c r="J12" s="6"/>
      <c r="K12" s="6"/>
      <c r="L12" s="6">
        <v>1</v>
      </c>
      <c r="M12" s="6">
        <v>3</v>
      </c>
      <c r="N12" s="6">
        <f t="shared" si="0"/>
        <v>2</v>
      </c>
    </row>
    <row r="13" spans="1:14" x14ac:dyDescent="0.3">
      <c r="A13" s="6" t="s">
        <v>148</v>
      </c>
      <c r="B13" s="6" t="s">
        <v>149</v>
      </c>
      <c r="C13" s="6" t="s">
        <v>10</v>
      </c>
      <c r="D13" s="6" t="s">
        <v>11</v>
      </c>
      <c r="E13" s="6">
        <v>3</v>
      </c>
      <c r="F13" s="6">
        <v>2</v>
      </c>
      <c r="G13" s="6">
        <v>3</v>
      </c>
      <c r="H13" s="6">
        <v>6</v>
      </c>
      <c r="I13" s="6">
        <v>2</v>
      </c>
      <c r="J13" s="6"/>
      <c r="K13" s="6"/>
      <c r="L13" s="6"/>
      <c r="M13" s="6">
        <v>16</v>
      </c>
      <c r="N13" s="6">
        <f t="shared" si="0"/>
        <v>16</v>
      </c>
    </row>
    <row r="14" spans="1:14" x14ac:dyDescent="0.3">
      <c r="A14" s="6" t="s">
        <v>150</v>
      </c>
      <c r="B14" s="6" t="s">
        <v>151</v>
      </c>
      <c r="C14" s="6" t="s">
        <v>10</v>
      </c>
      <c r="D14" s="6" t="s">
        <v>11</v>
      </c>
      <c r="E14" s="6">
        <v>19</v>
      </c>
      <c r="F14" s="6">
        <v>20</v>
      </c>
      <c r="G14" s="6">
        <v>5</v>
      </c>
      <c r="H14" s="6">
        <v>7</v>
      </c>
      <c r="I14" s="6">
        <v>9</v>
      </c>
      <c r="J14" s="6">
        <v>1</v>
      </c>
      <c r="K14" s="6">
        <v>2</v>
      </c>
      <c r="L14" s="6"/>
      <c r="M14" s="6">
        <v>63</v>
      </c>
      <c r="N14" s="6">
        <f t="shared" si="0"/>
        <v>63</v>
      </c>
    </row>
    <row r="15" spans="1:14" x14ac:dyDescent="0.3">
      <c r="A15" s="6" t="s">
        <v>152</v>
      </c>
      <c r="B15" s="6" t="s">
        <v>153</v>
      </c>
      <c r="C15" s="6" t="s">
        <v>10</v>
      </c>
      <c r="D15" s="6" t="s">
        <v>11</v>
      </c>
      <c r="E15" s="6">
        <v>7</v>
      </c>
      <c r="F15" s="6"/>
      <c r="G15" s="6">
        <v>4</v>
      </c>
      <c r="H15" s="6">
        <v>5</v>
      </c>
      <c r="I15" s="6">
        <v>2</v>
      </c>
      <c r="J15" s="6"/>
      <c r="K15" s="6"/>
      <c r="L15" s="6"/>
      <c r="M15" s="6">
        <v>18</v>
      </c>
      <c r="N15" s="6">
        <f t="shared" si="0"/>
        <v>18</v>
      </c>
    </row>
    <row r="16" spans="1:14" x14ac:dyDescent="0.3">
      <c r="A16" s="6" t="s">
        <v>154</v>
      </c>
      <c r="B16" s="6" t="s">
        <v>155</v>
      </c>
      <c r="C16" s="6" t="s">
        <v>10</v>
      </c>
      <c r="D16" s="6" t="s">
        <v>11</v>
      </c>
      <c r="E16" s="6">
        <v>6</v>
      </c>
      <c r="F16" s="6">
        <v>9</v>
      </c>
      <c r="G16" s="6">
        <v>7</v>
      </c>
      <c r="H16" s="6"/>
      <c r="I16" s="6"/>
      <c r="J16" s="6"/>
      <c r="K16" s="6"/>
      <c r="L16" s="6"/>
      <c r="M16" s="6">
        <v>22</v>
      </c>
      <c r="N16" s="6">
        <f t="shared" si="0"/>
        <v>22</v>
      </c>
    </row>
    <row r="17" spans="1:14" x14ac:dyDescent="0.3">
      <c r="A17" s="6" t="s">
        <v>156</v>
      </c>
      <c r="B17" s="6" t="s">
        <v>157</v>
      </c>
      <c r="C17" s="6" t="s">
        <v>10</v>
      </c>
      <c r="D17" s="6" t="s">
        <v>11</v>
      </c>
      <c r="E17" s="6">
        <v>6</v>
      </c>
      <c r="F17" s="6">
        <v>2</v>
      </c>
      <c r="G17" s="6">
        <v>5</v>
      </c>
      <c r="H17" s="6">
        <v>1</v>
      </c>
      <c r="I17" s="6"/>
      <c r="J17" s="6"/>
      <c r="K17" s="6"/>
      <c r="L17" s="6"/>
      <c r="M17" s="6">
        <v>14</v>
      </c>
      <c r="N17" s="6">
        <f t="shared" si="0"/>
        <v>14</v>
      </c>
    </row>
    <row r="18" spans="1:14" x14ac:dyDescent="0.3">
      <c r="A18" s="6" t="s">
        <v>158</v>
      </c>
      <c r="B18" s="6" t="s">
        <v>159</v>
      </c>
      <c r="C18" s="6" t="s">
        <v>10</v>
      </c>
      <c r="D18" s="6" t="s">
        <v>11</v>
      </c>
      <c r="E18" s="6">
        <v>12</v>
      </c>
      <c r="F18" s="6">
        <v>10</v>
      </c>
      <c r="G18" s="6">
        <v>11</v>
      </c>
      <c r="H18" s="6">
        <v>10</v>
      </c>
      <c r="I18" s="6"/>
      <c r="J18" s="6">
        <v>1</v>
      </c>
      <c r="K18" s="6">
        <v>2</v>
      </c>
      <c r="L18" s="6"/>
      <c r="M18" s="6">
        <v>46</v>
      </c>
      <c r="N18" s="6">
        <f t="shared" si="0"/>
        <v>46</v>
      </c>
    </row>
    <row r="19" spans="1:14" x14ac:dyDescent="0.3">
      <c r="A19" s="6" t="s">
        <v>160</v>
      </c>
      <c r="B19" s="6" t="s">
        <v>161</v>
      </c>
      <c r="C19" s="6" t="s">
        <v>10</v>
      </c>
      <c r="D19" s="6" t="s">
        <v>11</v>
      </c>
      <c r="E19" s="6">
        <v>38</v>
      </c>
      <c r="F19" s="6">
        <v>17</v>
      </c>
      <c r="G19" s="6"/>
      <c r="H19" s="6"/>
      <c r="I19" s="6"/>
      <c r="J19" s="6"/>
      <c r="K19" s="6"/>
      <c r="L19" s="6">
        <v>1</v>
      </c>
      <c r="M19" s="6">
        <v>56</v>
      </c>
      <c r="N19" s="6">
        <f t="shared" si="0"/>
        <v>55</v>
      </c>
    </row>
    <row r="20" spans="1:14" x14ac:dyDescent="0.3">
      <c r="A20" s="6" t="s">
        <v>162</v>
      </c>
      <c r="B20" s="6" t="s">
        <v>163</v>
      </c>
      <c r="C20" s="6" t="s">
        <v>10</v>
      </c>
      <c r="D20" s="6" t="s">
        <v>11</v>
      </c>
      <c r="E20" s="6">
        <v>12</v>
      </c>
      <c r="F20" s="6">
        <v>1</v>
      </c>
      <c r="G20" s="6">
        <v>1</v>
      </c>
      <c r="H20" s="6">
        <v>2</v>
      </c>
      <c r="I20" s="6">
        <v>2</v>
      </c>
      <c r="J20" s="6"/>
      <c r="K20" s="6">
        <v>4</v>
      </c>
      <c r="L20" s="6"/>
      <c r="M20" s="6">
        <v>22</v>
      </c>
      <c r="N20" s="6">
        <f t="shared" si="0"/>
        <v>22</v>
      </c>
    </row>
    <row r="21" spans="1:14" x14ac:dyDescent="0.3">
      <c r="A21" s="6" t="s">
        <v>164</v>
      </c>
      <c r="B21" s="6" t="s">
        <v>165</v>
      </c>
      <c r="C21" s="6" t="s">
        <v>10</v>
      </c>
      <c r="D21" s="6" t="s">
        <v>11</v>
      </c>
      <c r="E21" s="6">
        <v>3</v>
      </c>
      <c r="F21" s="6">
        <v>1</v>
      </c>
      <c r="G21" s="6">
        <v>6</v>
      </c>
      <c r="H21" s="6">
        <v>2</v>
      </c>
      <c r="I21" s="6">
        <v>1</v>
      </c>
      <c r="J21" s="6"/>
      <c r="K21" s="6"/>
      <c r="L21" s="6"/>
      <c r="M21" s="6">
        <v>13</v>
      </c>
      <c r="N21" s="6">
        <f t="shared" si="0"/>
        <v>13</v>
      </c>
    </row>
    <row r="22" spans="1:14" x14ac:dyDescent="0.3">
      <c r="A22" s="6" t="s">
        <v>166</v>
      </c>
      <c r="B22" s="6" t="s">
        <v>167</v>
      </c>
      <c r="C22" s="6" t="s">
        <v>10</v>
      </c>
      <c r="D22" s="6" t="s">
        <v>11</v>
      </c>
      <c r="E22" s="6">
        <v>44</v>
      </c>
      <c r="F22" s="6">
        <v>6</v>
      </c>
      <c r="G22" s="6">
        <v>5</v>
      </c>
      <c r="H22" s="6">
        <v>3</v>
      </c>
      <c r="I22" s="6">
        <v>3</v>
      </c>
      <c r="J22" s="6">
        <v>1</v>
      </c>
      <c r="K22" s="6">
        <v>1</v>
      </c>
      <c r="L22" s="6"/>
      <c r="M22" s="6">
        <v>63</v>
      </c>
      <c r="N22" s="6">
        <f t="shared" si="0"/>
        <v>63</v>
      </c>
    </row>
    <row r="23" spans="1:14" x14ac:dyDescent="0.3">
      <c r="A23" s="6" t="s">
        <v>168</v>
      </c>
      <c r="B23" s="6" t="s">
        <v>169</v>
      </c>
      <c r="C23" s="6" t="s">
        <v>10</v>
      </c>
      <c r="D23" s="6" t="s">
        <v>11</v>
      </c>
      <c r="E23" s="6">
        <v>9</v>
      </c>
      <c r="F23" s="6">
        <v>7</v>
      </c>
      <c r="G23" s="6">
        <v>11</v>
      </c>
      <c r="H23" s="6">
        <v>15</v>
      </c>
      <c r="I23" s="6">
        <v>1</v>
      </c>
      <c r="J23" s="6">
        <v>1</v>
      </c>
      <c r="K23" s="6">
        <v>1</v>
      </c>
      <c r="L23" s="6"/>
      <c r="M23" s="6">
        <v>45</v>
      </c>
      <c r="N23" s="6">
        <f t="shared" si="0"/>
        <v>45</v>
      </c>
    </row>
    <row r="24" spans="1:14" x14ac:dyDescent="0.3">
      <c r="A24" s="6" t="s">
        <v>130</v>
      </c>
      <c r="B24" s="6" t="s">
        <v>131</v>
      </c>
      <c r="C24" s="6" t="s">
        <v>10</v>
      </c>
      <c r="D24" s="6" t="s">
        <v>11</v>
      </c>
      <c r="E24" s="6"/>
      <c r="F24" s="6"/>
      <c r="G24" s="6"/>
      <c r="H24" s="6"/>
      <c r="I24" s="6">
        <v>2</v>
      </c>
      <c r="J24" s="6"/>
      <c r="K24" s="6">
        <v>1</v>
      </c>
      <c r="L24" s="6"/>
      <c r="M24" s="6">
        <v>3</v>
      </c>
      <c r="N24" s="6">
        <f t="shared" si="0"/>
        <v>3</v>
      </c>
    </row>
    <row r="25" spans="1:14" x14ac:dyDescent="0.3">
      <c r="A25" s="6" t="s">
        <v>56</v>
      </c>
      <c r="B25" s="6" t="s">
        <v>57</v>
      </c>
      <c r="C25" s="6" t="s">
        <v>10</v>
      </c>
      <c r="D25" s="6" t="s">
        <v>11</v>
      </c>
      <c r="E25" s="6">
        <v>3</v>
      </c>
      <c r="F25" s="6">
        <v>2</v>
      </c>
      <c r="G25" s="6">
        <v>4</v>
      </c>
      <c r="H25" s="6">
        <v>3</v>
      </c>
      <c r="I25" s="6">
        <v>1</v>
      </c>
      <c r="J25" s="6"/>
      <c r="K25" s="6"/>
      <c r="L25" s="6"/>
      <c r="M25" s="6">
        <v>13</v>
      </c>
      <c r="N25" s="6">
        <f t="shared" si="0"/>
        <v>13</v>
      </c>
    </row>
    <row r="26" spans="1:14" x14ac:dyDescent="0.3">
      <c r="A26" s="6" t="s">
        <v>134</v>
      </c>
      <c r="B26" s="6" t="s">
        <v>135</v>
      </c>
      <c r="C26" s="6" t="s">
        <v>10</v>
      </c>
      <c r="D26" s="6" t="s">
        <v>11</v>
      </c>
      <c r="E26" s="6"/>
      <c r="F26" s="6"/>
      <c r="G26" s="6"/>
      <c r="H26" s="6"/>
      <c r="I26" s="6"/>
      <c r="J26" s="6"/>
      <c r="K26" s="6"/>
      <c r="L26" s="6">
        <v>3</v>
      </c>
      <c r="M26" s="6">
        <v>3</v>
      </c>
      <c r="N26" s="6">
        <f t="shared" si="0"/>
        <v>0</v>
      </c>
    </row>
    <row r="27" spans="1:14" x14ac:dyDescent="0.3">
      <c r="A27" s="6" t="s">
        <v>170</v>
      </c>
      <c r="B27" s="6" t="s">
        <v>171</v>
      </c>
      <c r="C27" s="6" t="s">
        <v>10</v>
      </c>
      <c r="D27" s="6" t="s">
        <v>11</v>
      </c>
      <c r="E27" s="6"/>
      <c r="F27" s="6"/>
      <c r="G27" s="6"/>
      <c r="H27" s="6"/>
      <c r="I27" s="6">
        <v>1</v>
      </c>
      <c r="J27" s="6"/>
      <c r="K27" s="6"/>
      <c r="L27" s="6"/>
      <c r="M27" s="6">
        <v>1</v>
      </c>
      <c r="N27" s="6">
        <f t="shared" si="0"/>
        <v>1</v>
      </c>
    </row>
    <row r="28" spans="1:14" x14ac:dyDescent="0.3">
      <c r="A28" s="6" t="s">
        <v>60</v>
      </c>
      <c r="B28" s="6" t="s">
        <v>61</v>
      </c>
      <c r="C28" s="6" t="s">
        <v>10</v>
      </c>
      <c r="D28" s="6" t="s">
        <v>11</v>
      </c>
      <c r="E28" s="6"/>
      <c r="F28" s="6"/>
      <c r="G28" s="6">
        <v>1</v>
      </c>
      <c r="H28" s="6">
        <v>2</v>
      </c>
      <c r="I28" s="6">
        <v>1</v>
      </c>
      <c r="J28" s="6">
        <v>1</v>
      </c>
      <c r="K28" s="6"/>
      <c r="L28" s="6"/>
      <c r="M28" s="6">
        <v>5</v>
      </c>
      <c r="N28" s="6">
        <f t="shared" si="0"/>
        <v>5</v>
      </c>
    </row>
    <row r="29" spans="1:14" x14ac:dyDescent="0.3">
      <c r="A29" s="6" t="s">
        <v>172</v>
      </c>
      <c r="B29" s="6" t="s">
        <v>173</v>
      </c>
      <c r="C29" s="6" t="s">
        <v>10</v>
      </c>
      <c r="D29" s="6" t="s">
        <v>11</v>
      </c>
      <c r="E29" s="6">
        <v>4</v>
      </c>
      <c r="F29" s="6">
        <v>1</v>
      </c>
      <c r="G29" s="6">
        <v>2</v>
      </c>
      <c r="H29" s="6"/>
      <c r="I29" s="6"/>
      <c r="J29" s="6"/>
      <c r="K29" s="6"/>
      <c r="L29" s="6"/>
      <c r="M29" s="6">
        <v>7</v>
      </c>
      <c r="N29" s="6">
        <f t="shared" si="0"/>
        <v>7</v>
      </c>
    </row>
    <row r="30" spans="1:14" x14ac:dyDescent="0.3">
      <c r="A30" s="6" t="s">
        <v>174</v>
      </c>
      <c r="B30" s="6" t="s">
        <v>15</v>
      </c>
      <c r="C30" s="6" t="s">
        <v>10</v>
      </c>
      <c r="D30" s="6" t="s">
        <v>11</v>
      </c>
      <c r="E30" s="6"/>
      <c r="F30" s="6"/>
      <c r="G30" s="6"/>
      <c r="H30" s="6">
        <v>1</v>
      </c>
      <c r="I30" s="6"/>
      <c r="J30" s="6"/>
      <c r="K30" s="6"/>
      <c r="L30" s="6"/>
      <c r="M30" s="6">
        <v>1</v>
      </c>
      <c r="N30" s="6">
        <f t="shared" si="0"/>
        <v>1</v>
      </c>
    </row>
    <row r="31" spans="1:14" x14ac:dyDescent="0.3">
      <c r="A31" s="6" t="s">
        <v>85</v>
      </c>
      <c r="B31" s="6" t="s">
        <v>86</v>
      </c>
      <c r="C31" s="6" t="s">
        <v>10</v>
      </c>
      <c r="D31" s="6" t="s">
        <v>11</v>
      </c>
      <c r="E31" s="6"/>
      <c r="F31" s="6"/>
      <c r="G31" s="6"/>
      <c r="H31" s="6"/>
      <c r="I31" s="6">
        <v>1</v>
      </c>
      <c r="J31" s="6">
        <v>1</v>
      </c>
      <c r="K31" s="6"/>
      <c r="L31" s="6"/>
      <c r="M31" s="6">
        <v>2</v>
      </c>
      <c r="N31" s="6">
        <f t="shared" si="0"/>
        <v>2</v>
      </c>
    </row>
    <row r="32" spans="1:14" x14ac:dyDescent="0.3">
      <c r="A32" s="6" t="s">
        <v>7</v>
      </c>
      <c r="B32" s="6"/>
      <c r="C32" s="6"/>
      <c r="D32" s="6"/>
      <c r="E32" s="6">
        <v>211</v>
      </c>
      <c r="F32" s="6">
        <v>79</v>
      </c>
      <c r="G32" s="6">
        <v>74</v>
      </c>
      <c r="H32" s="6">
        <v>71</v>
      </c>
      <c r="I32" s="6">
        <v>64</v>
      </c>
      <c r="J32" s="6">
        <v>23</v>
      </c>
      <c r="K32" s="6">
        <v>14</v>
      </c>
      <c r="L32" s="6">
        <v>5</v>
      </c>
      <c r="M32" s="6">
        <v>541</v>
      </c>
      <c r="N32" s="6">
        <f t="shared" si="0"/>
        <v>536</v>
      </c>
    </row>
  </sheetData>
  <mergeCells count="6">
    <mergeCell ref="A5:A6"/>
    <mergeCell ref="B5:B6"/>
    <mergeCell ref="C5:C6"/>
    <mergeCell ref="D5:D6"/>
    <mergeCell ref="M5:N5"/>
    <mergeCell ref="E5:L5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O24"/>
  <sheetViews>
    <sheetView workbookViewId="0">
      <selection activeCell="K18" sqref="K18"/>
    </sheetView>
  </sheetViews>
  <sheetFormatPr defaultColWidth="8.75" defaultRowHeight="18.75" x14ac:dyDescent="0.3"/>
  <cols>
    <col min="1" max="1" width="9.375" style="4" bestFit="1" customWidth="1"/>
    <col min="2" max="2" width="29.875" style="4" bestFit="1" customWidth="1"/>
    <col min="3" max="3" width="8.5" style="4" bestFit="1" customWidth="1"/>
    <col min="4" max="4" width="8.75" style="4"/>
    <col min="5" max="5" width="2.875" style="4" bestFit="1" customWidth="1"/>
    <col min="6" max="6" width="3.75" style="4" bestFit="1" customWidth="1"/>
    <col min="7" max="7" width="2.75" style="4" bestFit="1" customWidth="1"/>
    <col min="8" max="8" width="3.875" style="4" bestFit="1" customWidth="1"/>
    <col min="9" max="9" width="2.875" style="4" bestFit="1" customWidth="1"/>
    <col min="10" max="10" width="4" style="4" bestFit="1" customWidth="1"/>
    <col min="11" max="11" width="3" style="4" bestFit="1" customWidth="1"/>
    <col min="12" max="12" width="2.75" style="4" bestFit="1" customWidth="1"/>
    <col min="13" max="13" width="3.75" style="4" bestFit="1" customWidth="1"/>
    <col min="14" max="14" width="8.5" style="4" bestFit="1" customWidth="1"/>
    <col min="15" max="15" width="7.25" style="4" bestFit="1" customWidth="1"/>
    <col min="16" max="16384" width="8.75" style="4"/>
  </cols>
  <sheetData>
    <row r="1" spans="1:15" x14ac:dyDescent="0.3">
      <c r="A1" s="1" t="s">
        <v>424</v>
      </c>
      <c r="B1" s="4" t="s">
        <v>0</v>
      </c>
    </row>
    <row r="2" spans="1:15" x14ac:dyDescent="0.3">
      <c r="A2" s="1" t="s">
        <v>425</v>
      </c>
      <c r="B2" s="4" t="s">
        <v>1</v>
      </c>
    </row>
    <row r="3" spans="1:15" x14ac:dyDescent="0.3">
      <c r="A3" s="1" t="s">
        <v>426</v>
      </c>
      <c r="B3" s="4" t="s">
        <v>253</v>
      </c>
    </row>
    <row r="5" spans="1:15" x14ac:dyDescent="0.3">
      <c r="A5" s="9" t="s">
        <v>427</v>
      </c>
      <c r="B5" s="9" t="s">
        <v>428</v>
      </c>
      <c r="C5" s="9" t="s">
        <v>429</v>
      </c>
      <c r="D5" s="9" t="s">
        <v>430</v>
      </c>
      <c r="E5" s="12" t="s">
        <v>3</v>
      </c>
      <c r="F5" s="12"/>
      <c r="G5" s="12"/>
      <c r="H5" s="12"/>
      <c r="I5" s="12"/>
      <c r="J5" s="12"/>
      <c r="K5" s="12"/>
      <c r="L5" s="12"/>
      <c r="M5" s="12"/>
      <c r="N5" s="10" t="s">
        <v>431</v>
      </c>
      <c r="O5" s="10"/>
    </row>
    <row r="6" spans="1:15" x14ac:dyDescent="0.3">
      <c r="A6" s="9"/>
      <c r="B6" s="9"/>
      <c r="C6" s="9"/>
      <c r="D6" s="9"/>
      <c r="E6" s="3" t="s">
        <v>434</v>
      </c>
      <c r="F6" s="3" t="s">
        <v>435</v>
      </c>
      <c r="G6" s="3" t="s">
        <v>436</v>
      </c>
      <c r="H6" s="3" t="s">
        <v>437</v>
      </c>
      <c r="I6" s="3" t="s">
        <v>438</v>
      </c>
      <c r="J6" s="3" t="s">
        <v>439</v>
      </c>
      <c r="K6" s="3" t="s">
        <v>440</v>
      </c>
      <c r="L6" s="3" t="s">
        <v>441</v>
      </c>
      <c r="M6" s="8" t="s">
        <v>6</v>
      </c>
      <c r="N6" s="2" t="s">
        <v>432</v>
      </c>
      <c r="O6" s="2" t="s">
        <v>433</v>
      </c>
    </row>
    <row r="7" spans="1:15" x14ac:dyDescent="0.3">
      <c r="A7" s="7" t="s">
        <v>254</v>
      </c>
      <c r="B7" s="7" t="s">
        <v>244</v>
      </c>
      <c r="C7" s="7" t="s">
        <v>10</v>
      </c>
      <c r="D7" s="7" t="s">
        <v>11</v>
      </c>
      <c r="E7" s="7">
        <v>1</v>
      </c>
      <c r="F7" s="7">
        <v>3</v>
      </c>
      <c r="G7" s="7">
        <v>6</v>
      </c>
      <c r="H7" s="7">
        <v>5</v>
      </c>
      <c r="I7" s="7">
        <v>4</v>
      </c>
      <c r="J7" s="7">
        <v>1</v>
      </c>
      <c r="K7" s="7">
        <v>2</v>
      </c>
      <c r="L7" s="7">
        <v>3</v>
      </c>
      <c r="M7" s="7"/>
      <c r="N7" s="7">
        <v>25</v>
      </c>
      <c r="O7" s="7">
        <f>SUM(E7:K7)</f>
        <v>22</v>
      </c>
    </row>
    <row r="8" spans="1:15" x14ac:dyDescent="0.3">
      <c r="A8" s="7" t="s">
        <v>255</v>
      </c>
      <c r="B8" s="7" t="s">
        <v>256</v>
      </c>
      <c r="C8" s="7" t="s">
        <v>10</v>
      </c>
      <c r="D8" s="7" t="s">
        <v>11</v>
      </c>
      <c r="E8" s="7">
        <v>2</v>
      </c>
      <c r="F8" s="7">
        <v>5</v>
      </c>
      <c r="G8" s="7">
        <v>3</v>
      </c>
      <c r="H8" s="7"/>
      <c r="I8" s="7">
        <v>1</v>
      </c>
      <c r="J8" s="7">
        <v>2</v>
      </c>
      <c r="K8" s="7">
        <v>1</v>
      </c>
      <c r="L8" s="7">
        <v>1</v>
      </c>
      <c r="M8" s="7"/>
      <c r="N8" s="7">
        <v>15</v>
      </c>
      <c r="O8" s="7">
        <f t="shared" ref="O8:O24" si="0">SUM(E8:K8)</f>
        <v>14</v>
      </c>
    </row>
    <row r="9" spans="1:15" x14ac:dyDescent="0.3">
      <c r="A9" s="7" t="s">
        <v>257</v>
      </c>
      <c r="B9" s="7" t="s">
        <v>258</v>
      </c>
      <c r="C9" s="7" t="s">
        <v>10</v>
      </c>
      <c r="D9" s="7" t="s">
        <v>11</v>
      </c>
      <c r="E9" s="7">
        <v>1</v>
      </c>
      <c r="F9" s="7"/>
      <c r="G9" s="7">
        <v>3</v>
      </c>
      <c r="H9" s="7">
        <v>2</v>
      </c>
      <c r="I9" s="7">
        <v>5</v>
      </c>
      <c r="J9" s="7">
        <v>1</v>
      </c>
      <c r="K9" s="7">
        <v>4</v>
      </c>
      <c r="L9" s="7"/>
      <c r="M9" s="7">
        <v>1</v>
      </c>
      <c r="N9" s="7">
        <v>17</v>
      </c>
      <c r="O9" s="7">
        <f t="shared" si="0"/>
        <v>16</v>
      </c>
    </row>
    <row r="10" spans="1:15" x14ac:dyDescent="0.3">
      <c r="A10" s="7" t="s">
        <v>259</v>
      </c>
      <c r="B10" s="7" t="s">
        <v>260</v>
      </c>
      <c r="C10" s="7" t="s">
        <v>10</v>
      </c>
      <c r="D10" s="7" t="s">
        <v>11</v>
      </c>
      <c r="E10" s="7">
        <v>19</v>
      </c>
      <c r="F10" s="7">
        <v>1</v>
      </c>
      <c r="G10" s="7">
        <v>1</v>
      </c>
      <c r="H10" s="7"/>
      <c r="I10" s="7">
        <v>1</v>
      </c>
      <c r="J10" s="7"/>
      <c r="K10" s="7"/>
      <c r="L10" s="7">
        <v>3</v>
      </c>
      <c r="M10" s="7">
        <v>1</v>
      </c>
      <c r="N10" s="7">
        <v>26</v>
      </c>
      <c r="O10" s="7">
        <f t="shared" si="0"/>
        <v>22</v>
      </c>
    </row>
    <row r="11" spans="1:15" x14ac:dyDescent="0.3">
      <c r="A11" s="7" t="s">
        <v>261</v>
      </c>
      <c r="B11" s="7" t="s">
        <v>262</v>
      </c>
      <c r="C11" s="7" t="s">
        <v>10</v>
      </c>
      <c r="D11" s="7" t="s">
        <v>11</v>
      </c>
      <c r="E11" s="7">
        <v>7</v>
      </c>
      <c r="F11" s="7">
        <v>3</v>
      </c>
      <c r="G11" s="7"/>
      <c r="H11" s="7">
        <v>2</v>
      </c>
      <c r="I11" s="7">
        <v>3</v>
      </c>
      <c r="J11" s="7">
        <v>2</v>
      </c>
      <c r="K11" s="7">
        <v>1</v>
      </c>
      <c r="L11" s="7">
        <v>1</v>
      </c>
      <c r="M11" s="7"/>
      <c r="N11" s="7">
        <v>19</v>
      </c>
      <c r="O11" s="7">
        <f t="shared" si="0"/>
        <v>18</v>
      </c>
    </row>
    <row r="12" spans="1:15" x14ac:dyDescent="0.3">
      <c r="A12" s="7" t="s">
        <v>263</v>
      </c>
      <c r="B12" s="7" t="s">
        <v>264</v>
      </c>
      <c r="C12" s="7" t="s">
        <v>10</v>
      </c>
      <c r="D12" s="7" t="s">
        <v>11</v>
      </c>
      <c r="E12" s="7">
        <v>8</v>
      </c>
      <c r="F12" s="7">
        <v>2</v>
      </c>
      <c r="G12" s="7">
        <v>1</v>
      </c>
      <c r="H12" s="7">
        <v>4</v>
      </c>
      <c r="I12" s="7">
        <v>4</v>
      </c>
      <c r="J12" s="7">
        <v>1</v>
      </c>
      <c r="K12" s="7">
        <v>2</v>
      </c>
      <c r="L12" s="7">
        <v>3</v>
      </c>
      <c r="M12" s="7">
        <v>1</v>
      </c>
      <c r="N12" s="7">
        <v>26</v>
      </c>
      <c r="O12" s="7">
        <f t="shared" si="0"/>
        <v>22</v>
      </c>
    </row>
    <row r="13" spans="1:15" x14ac:dyDescent="0.3">
      <c r="A13" s="7" t="s">
        <v>265</v>
      </c>
      <c r="B13" s="7" t="s">
        <v>266</v>
      </c>
      <c r="C13" s="7" t="s">
        <v>10</v>
      </c>
      <c r="D13" s="7" t="s">
        <v>11</v>
      </c>
      <c r="E13" s="7">
        <v>9</v>
      </c>
      <c r="F13" s="7">
        <v>3</v>
      </c>
      <c r="G13" s="7">
        <v>6</v>
      </c>
      <c r="H13" s="7">
        <v>4</v>
      </c>
      <c r="I13" s="7"/>
      <c r="J13" s="7">
        <v>1</v>
      </c>
      <c r="K13" s="7"/>
      <c r="L13" s="7">
        <v>3</v>
      </c>
      <c r="M13" s="7">
        <v>1</v>
      </c>
      <c r="N13" s="7">
        <v>27</v>
      </c>
      <c r="O13" s="7">
        <f t="shared" si="0"/>
        <v>23</v>
      </c>
    </row>
    <row r="14" spans="1:15" x14ac:dyDescent="0.3">
      <c r="A14" s="7" t="s">
        <v>267</v>
      </c>
      <c r="B14" s="7" t="s">
        <v>268</v>
      </c>
      <c r="C14" s="7" t="s">
        <v>10</v>
      </c>
      <c r="D14" s="7" t="s">
        <v>11</v>
      </c>
      <c r="E14" s="7">
        <v>1</v>
      </c>
      <c r="F14" s="7"/>
      <c r="G14" s="7">
        <v>6</v>
      </c>
      <c r="H14" s="7">
        <v>11</v>
      </c>
      <c r="I14" s="7">
        <v>2</v>
      </c>
      <c r="J14" s="7"/>
      <c r="K14" s="7">
        <v>2</v>
      </c>
      <c r="L14" s="7">
        <v>3</v>
      </c>
      <c r="M14" s="7">
        <v>1</v>
      </c>
      <c r="N14" s="7">
        <v>26</v>
      </c>
      <c r="O14" s="7">
        <f t="shared" si="0"/>
        <v>22</v>
      </c>
    </row>
    <row r="15" spans="1:15" x14ac:dyDescent="0.3">
      <c r="A15" s="7" t="s">
        <v>269</v>
      </c>
      <c r="B15" s="7" t="s">
        <v>102</v>
      </c>
      <c r="C15" s="7" t="s">
        <v>10</v>
      </c>
      <c r="D15" s="7" t="s">
        <v>11</v>
      </c>
      <c r="E15" s="7">
        <v>1</v>
      </c>
      <c r="F15" s="7">
        <v>1</v>
      </c>
      <c r="G15" s="7">
        <v>1</v>
      </c>
      <c r="H15" s="7">
        <v>5</v>
      </c>
      <c r="I15" s="7">
        <v>8</v>
      </c>
      <c r="J15" s="7">
        <v>2</v>
      </c>
      <c r="K15" s="7">
        <v>2</v>
      </c>
      <c r="L15" s="7">
        <v>3</v>
      </c>
      <c r="M15" s="7">
        <v>1</v>
      </c>
      <c r="N15" s="7">
        <v>24</v>
      </c>
      <c r="O15" s="7">
        <f t="shared" si="0"/>
        <v>20</v>
      </c>
    </row>
    <row r="16" spans="1:15" x14ac:dyDescent="0.3">
      <c r="A16" s="7" t="s">
        <v>270</v>
      </c>
      <c r="B16" s="7" t="s">
        <v>271</v>
      </c>
      <c r="C16" s="7" t="s">
        <v>10</v>
      </c>
      <c r="D16" s="7" t="s">
        <v>11</v>
      </c>
      <c r="E16" s="7">
        <v>8</v>
      </c>
      <c r="F16" s="7">
        <v>11</v>
      </c>
      <c r="G16" s="7">
        <v>12</v>
      </c>
      <c r="H16" s="7"/>
      <c r="I16" s="7"/>
      <c r="J16" s="7"/>
      <c r="K16" s="7"/>
      <c r="L16" s="7"/>
      <c r="M16" s="7"/>
      <c r="N16" s="7">
        <v>31</v>
      </c>
      <c r="O16" s="7">
        <f t="shared" si="0"/>
        <v>31</v>
      </c>
    </row>
    <row r="17" spans="1:15" x14ac:dyDescent="0.3">
      <c r="A17" s="7" t="s">
        <v>272</v>
      </c>
      <c r="B17" s="7" t="s">
        <v>273</v>
      </c>
      <c r="C17" s="7" t="s">
        <v>10</v>
      </c>
      <c r="D17" s="7" t="s">
        <v>11</v>
      </c>
      <c r="E17" s="7">
        <v>7</v>
      </c>
      <c r="F17" s="7">
        <v>14</v>
      </c>
      <c r="G17" s="7">
        <v>12</v>
      </c>
      <c r="H17" s="7"/>
      <c r="I17" s="7"/>
      <c r="J17" s="7"/>
      <c r="K17" s="7"/>
      <c r="L17" s="7"/>
      <c r="M17" s="7"/>
      <c r="N17" s="7">
        <v>33</v>
      </c>
      <c r="O17" s="7">
        <f t="shared" si="0"/>
        <v>33</v>
      </c>
    </row>
    <row r="18" spans="1:15" x14ac:dyDescent="0.3">
      <c r="A18" s="7" t="s">
        <v>274</v>
      </c>
      <c r="B18" s="7" t="s">
        <v>275</v>
      </c>
      <c r="C18" s="7" t="s">
        <v>10</v>
      </c>
      <c r="D18" s="7" t="s">
        <v>11</v>
      </c>
      <c r="E18" s="7">
        <v>4</v>
      </c>
      <c r="F18" s="7">
        <v>1</v>
      </c>
      <c r="G18" s="7">
        <v>6</v>
      </c>
      <c r="H18" s="7">
        <v>12</v>
      </c>
      <c r="I18" s="7">
        <v>3</v>
      </c>
      <c r="J18" s="7">
        <v>5</v>
      </c>
      <c r="K18" s="7">
        <v>2</v>
      </c>
      <c r="L18" s="7"/>
      <c r="M18" s="7"/>
      <c r="N18" s="7">
        <v>33</v>
      </c>
      <c r="O18" s="7">
        <f t="shared" si="0"/>
        <v>33</v>
      </c>
    </row>
    <row r="19" spans="1:15" x14ac:dyDescent="0.3">
      <c r="A19" s="7" t="s">
        <v>276</v>
      </c>
      <c r="B19" s="7" t="s">
        <v>112</v>
      </c>
      <c r="C19" s="7" t="s">
        <v>10</v>
      </c>
      <c r="D19" s="7" t="s">
        <v>11</v>
      </c>
      <c r="E19" s="7">
        <v>12</v>
      </c>
      <c r="F19" s="7">
        <v>9</v>
      </c>
      <c r="G19" s="7">
        <v>6</v>
      </c>
      <c r="H19" s="7">
        <v>3</v>
      </c>
      <c r="I19" s="7">
        <v>2</v>
      </c>
      <c r="J19" s="7"/>
      <c r="K19" s="7">
        <v>1</v>
      </c>
      <c r="L19" s="7"/>
      <c r="M19" s="7"/>
      <c r="N19" s="7">
        <v>33</v>
      </c>
      <c r="O19" s="7">
        <f t="shared" si="0"/>
        <v>33</v>
      </c>
    </row>
    <row r="20" spans="1:15" x14ac:dyDescent="0.3">
      <c r="A20" s="7" t="s">
        <v>277</v>
      </c>
      <c r="B20" s="7" t="s">
        <v>126</v>
      </c>
      <c r="C20" s="7" t="s">
        <v>10</v>
      </c>
      <c r="D20" s="7" t="s">
        <v>11</v>
      </c>
      <c r="E20" s="7">
        <v>6</v>
      </c>
      <c r="F20" s="7">
        <v>10</v>
      </c>
      <c r="G20" s="7">
        <v>8</v>
      </c>
      <c r="H20" s="7">
        <v>7</v>
      </c>
      <c r="I20" s="7">
        <v>1</v>
      </c>
      <c r="J20" s="7"/>
      <c r="K20" s="7"/>
      <c r="L20" s="7"/>
      <c r="M20" s="7"/>
      <c r="N20" s="7">
        <v>32</v>
      </c>
      <c r="O20" s="7">
        <f t="shared" si="0"/>
        <v>32</v>
      </c>
    </row>
    <row r="21" spans="1:15" x14ac:dyDescent="0.3">
      <c r="A21" s="7" t="s">
        <v>278</v>
      </c>
      <c r="B21" s="7" t="s">
        <v>279</v>
      </c>
      <c r="C21" s="7" t="s">
        <v>10</v>
      </c>
      <c r="D21" s="7" t="s">
        <v>11</v>
      </c>
      <c r="E21" s="7"/>
      <c r="F21" s="7"/>
      <c r="G21" s="7">
        <v>10</v>
      </c>
      <c r="H21" s="7">
        <v>5</v>
      </c>
      <c r="I21" s="7">
        <v>16</v>
      </c>
      <c r="J21" s="7"/>
      <c r="K21" s="7"/>
      <c r="L21" s="7"/>
      <c r="M21" s="7"/>
      <c r="N21" s="7">
        <v>31</v>
      </c>
      <c r="O21" s="7">
        <f t="shared" si="0"/>
        <v>31</v>
      </c>
    </row>
    <row r="22" spans="1:15" x14ac:dyDescent="0.3">
      <c r="A22" s="7" t="s">
        <v>280</v>
      </c>
      <c r="B22" s="7" t="s">
        <v>281</v>
      </c>
      <c r="C22" s="7" t="s">
        <v>10</v>
      </c>
      <c r="D22" s="7" t="s">
        <v>11</v>
      </c>
      <c r="E22" s="7">
        <v>1</v>
      </c>
      <c r="F22" s="7"/>
      <c r="G22" s="7">
        <v>1</v>
      </c>
      <c r="H22" s="7">
        <v>9</v>
      </c>
      <c r="I22" s="7">
        <v>5</v>
      </c>
      <c r="J22" s="7">
        <v>1</v>
      </c>
      <c r="K22" s="7">
        <v>3</v>
      </c>
      <c r="L22" s="7">
        <v>3</v>
      </c>
      <c r="M22" s="7">
        <v>1</v>
      </c>
      <c r="N22" s="7">
        <v>24</v>
      </c>
      <c r="O22" s="7">
        <f t="shared" si="0"/>
        <v>20</v>
      </c>
    </row>
    <row r="23" spans="1:15" x14ac:dyDescent="0.3">
      <c r="A23" s="7" t="s">
        <v>282</v>
      </c>
      <c r="B23" s="7" t="s">
        <v>283</v>
      </c>
      <c r="C23" s="7" t="s">
        <v>10</v>
      </c>
      <c r="D23" s="7" t="s">
        <v>11</v>
      </c>
      <c r="E23" s="7"/>
      <c r="F23" s="7">
        <v>2</v>
      </c>
      <c r="G23" s="7">
        <v>14</v>
      </c>
      <c r="H23" s="7">
        <v>8</v>
      </c>
      <c r="I23" s="7">
        <v>9</v>
      </c>
      <c r="J23" s="7"/>
      <c r="K23" s="7"/>
      <c r="L23" s="7"/>
      <c r="M23" s="7"/>
      <c r="N23" s="7">
        <v>33</v>
      </c>
      <c r="O23" s="7">
        <f t="shared" si="0"/>
        <v>33</v>
      </c>
    </row>
    <row r="24" spans="1:15" x14ac:dyDescent="0.3">
      <c r="A24" s="7" t="s">
        <v>7</v>
      </c>
      <c r="B24" s="7"/>
      <c r="C24" s="7"/>
      <c r="D24" s="7"/>
      <c r="E24" s="7">
        <v>87</v>
      </c>
      <c r="F24" s="7">
        <v>65</v>
      </c>
      <c r="G24" s="7">
        <v>96</v>
      </c>
      <c r="H24" s="7">
        <v>77</v>
      </c>
      <c r="I24" s="7">
        <v>64</v>
      </c>
      <c r="J24" s="7">
        <v>16</v>
      </c>
      <c r="K24" s="7">
        <v>20</v>
      </c>
      <c r="L24" s="7">
        <v>23</v>
      </c>
      <c r="M24" s="7">
        <v>7</v>
      </c>
      <c r="N24" s="7">
        <v>455</v>
      </c>
      <c r="O24" s="7">
        <f t="shared" si="0"/>
        <v>425</v>
      </c>
    </row>
  </sheetData>
  <mergeCells count="6">
    <mergeCell ref="A5:A6"/>
    <mergeCell ref="B5:B6"/>
    <mergeCell ref="C5:C6"/>
    <mergeCell ref="D5:D6"/>
    <mergeCell ref="N5:O5"/>
    <mergeCell ref="E5:M5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29"/>
  <sheetViews>
    <sheetView workbookViewId="0">
      <selection activeCell="K18" sqref="K18"/>
    </sheetView>
  </sheetViews>
  <sheetFormatPr defaultColWidth="8.75" defaultRowHeight="18.75" x14ac:dyDescent="0.3"/>
  <cols>
    <col min="1" max="1" width="9.375" style="5" bestFit="1" customWidth="1"/>
    <col min="2" max="2" width="27" style="5" bestFit="1" customWidth="1"/>
    <col min="3" max="3" width="8.5" style="5" bestFit="1" customWidth="1"/>
    <col min="4" max="4" width="8.75" style="5"/>
    <col min="5" max="11" width="5.25" style="5" bestFit="1" customWidth="1"/>
    <col min="12" max="12" width="4.5" style="5" bestFit="1" customWidth="1"/>
    <col min="13" max="13" width="8.625" style="5" bestFit="1" customWidth="1"/>
    <col min="14" max="14" width="7.25" style="5" bestFit="1" customWidth="1"/>
    <col min="15" max="16384" width="8.75" style="5"/>
  </cols>
  <sheetData>
    <row r="1" spans="1:14" x14ac:dyDescent="0.3">
      <c r="A1" s="1" t="s">
        <v>424</v>
      </c>
      <c r="B1" s="5" t="s">
        <v>0</v>
      </c>
    </row>
    <row r="2" spans="1:14" x14ac:dyDescent="0.3">
      <c r="A2" s="1" t="s">
        <v>425</v>
      </c>
      <c r="B2" s="5" t="s">
        <v>1</v>
      </c>
    </row>
    <row r="3" spans="1:14" x14ac:dyDescent="0.3">
      <c r="A3" s="1" t="s">
        <v>426</v>
      </c>
      <c r="B3" s="5" t="s">
        <v>327</v>
      </c>
    </row>
    <row r="5" spans="1:14" x14ac:dyDescent="0.3">
      <c r="A5" s="9" t="s">
        <v>427</v>
      </c>
      <c r="B5" s="9" t="s">
        <v>428</v>
      </c>
      <c r="C5" s="9" t="s">
        <v>429</v>
      </c>
      <c r="D5" s="9" t="s">
        <v>430</v>
      </c>
      <c r="E5" s="11" t="s">
        <v>3</v>
      </c>
      <c r="F5" s="11"/>
      <c r="G5" s="11"/>
      <c r="H5" s="11"/>
      <c r="I5" s="11"/>
      <c r="J5" s="11"/>
      <c r="K5" s="11"/>
      <c r="L5" s="11"/>
      <c r="M5" s="10" t="s">
        <v>431</v>
      </c>
      <c r="N5" s="10"/>
    </row>
    <row r="6" spans="1:14" x14ac:dyDescent="0.3">
      <c r="A6" s="9"/>
      <c r="B6" s="9"/>
      <c r="C6" s="9"/>
      <c r="D6" s="9"/>
      <c r="E6" s="3" t="s">
        <v>434</v>
      </c>
      <c r="F6" s="3" t="s">
        <v>435</v>
      </c>
      <c r="G6" s="3" t="s">
        <v>436</v>
      </c>
      <c r="H6" s="3" t="s">
        <v>437</v>
      </c>
      <c r="I6" s="3" t="s">
        <v>438</v>
      </c>
      <c r="J6" s="3" t="s">
        <v>439</v>
      </c>
      <c r="K6" s="3" t="s">
        <v>440</v>
      </c>
      <c r="L6" s="3" t="s">
        <v>441</v>
      </c>
      <c r="M6" s="2" t="s">
        <v>432</v>
      </c>
      <c r="N6" s="2" t="s">
        <v>433</v>
      </c>
    </row>
    <row r="7" spans="1:14" x14ac:dyDescent="0.3">
      <c r="A7" s="6" t="s">
        <v>328</v>
      </c>
      <c r="B7" s="6" t="s">
        <v>329</v>
      </c>
      <c r="C7" s="6" t="s">
        <v>10</v>
      </c>
      <c r="D7" s="6" t="s">
        <v>11</v>
      </c>
      <c r="E7" s="6">
        <v>1</v>
      </c>
      <c r="F7" s="6"/>
      <c r="G7" s="6">
        <v>4</v>
      </c>
      <c r="H7" s="6">
        <v>4</v>
      </c>
      <c r="I7" s="6"/>
      <c r="J7" s="6"/>
      <c r="K7" s="6"/>
      <c r="L7" s="6"/>
      <c r="M7" s="6">
        <v>9</v>
      </c>
      <c r="N7" s="6">
        <f>SUM(E7:K7)</f>
        <v>9</v>
      </c>
    </row>
    <row r="8" spans="1:14" x14ac:dyDescent="0.3">
      <c r="A8" s="6" t="s">
        <v>255</v>
      </c>
      <c r="B8" s="6" t="s">
        <v>256</v>
      </c>
      <c r="C8" s="6" t="s">
        <v>10</v>
      </c>
      <c r="D8" s="6" t="s">
        <v>11</v>
      </c>
      <c r="E8" s="6">
        <v>1</v>
      </c>
      <c r="F8" s="6">
        <v>4</v>
      </c>
      <c r="G8" s="6">
        <v>7</v>
      </c>
      <c r="H8" s="6">
        <v>5</v>
      </c>
      <c r="I8" s="6">
        <v>5</v>
      </c>
      <c r="J8" s="6">
        <v>1</v>
      </c>
      <c r="K8" s="6"/>
      <c r="L8" s="6"/>
      <c r="M8" s="6">
        <v>23</v>
      </c>
      <c r="N8" s="6">
        <f t="shared" ref="N8:N29" si="0">SUM(E8:K8)</f>
        <v>23</v>
      </c>
    </row>
    <row r="9" spans="1:14" x14ac:dyDescent="0.3">
      <c r="A9" s="6" t="s">
        <v>257</v>
      </c>
      <c r="B9" s="6" t="s">
        <v>258</v>
      </c>
      <c r="C9" s="6" t="s">
        <v>10</v>
      </c>
      <c r="D9" s="6" t="s">
        <v>11</v>
      </c>
      <c r="E9" s="6"/>
      <c r="F9" s="6"/>
      <c r="G9" s="6">
        <v>2</v>
      </c>
      <c r="H9" s="6"/>
      <c r="I9" s="6">
        <v>1</v>
      </c>
      <c r="J9" s="6">
        <v>7</v>
      </c>
      <c r="K9" s="6"/>
      <c r="L9" s="6"/>
      <c r="M9" s="6">
        <v>10</v>
      </c>
      <c r="N9" s="6">
        <f t="shared" si="0"/>
        <v>10</v>
      </c>
    </row>
    <row r="10" spans="1:14" x14ac:dyDescent="0.3">
      <c r="A10" s="6" t="s">
        <v>330</v>
      </c>
      <c r="B10" s="6" t="s">
        <v>331</v>
      </c>
      <c r="C10" s="6" t="s">
        <v>10</v>
      </c>
      <c r="D10" s="6" t="s">
        <v>11</v>
      </c>
      <c r="E10" s="6">
        <v>6</v>
      </c>
      <c r="F10" s="6">
        <v>1</v>
      </c>
      <c r="G10" s="6"/>
      <c r="H10" s="6"/>
      <c r="I10" s="6"/>
      <c r="J10" s="6"/>
      <c r="K10" s="6"/>
      <c r="L10" s="6"/>
      <c r="M10" s="6">
        <v>7</v>
      </c>
      <c r="N10" s="6">
        <f t="shared" si="0"/>
        <v>7</v>
      </c>
    </row>
    <row r="11" spans="1:14" x14ac:dyDescent="0.3">
      <c r="A11" s="6" t="s">
        <v>259</v>
      </c>
      <c r="B11" s="6" t="s">
        <v>260</v>
      </c>
      <c r="C11" s="6" t="s">
        <v>10</v>
      </c>
      <c r="D11" s="6" t="s">
        <v>11</v>
      </c>
      <c r="E11" s="6">
        <v>19</v>
      </c>
      <c r="F11" s="6">
        <v>1</v>
      </c>
      <c r="G11" s="6"/>
      <c r="H11" s="6">
        <v>2</v>
      </c>
      <c r="I11" s="6"/>
      <c r="J11" s="6"/>
      <c r="K11" s="6"/>
      <c r="L11" s="6"/>
      <c r="M11" s="6">
        <v>22</v>
      </c>
      <c r="N11" s="6">
        <f t="shared" si="0"/>
        <v>22</v>
      </c>
    </row>
    <row r="12" spans="1:14" x14ac:dyDescent="0.3">
      <c r="A12" s="6" t="s">
        <v>291</v>
      </c>
      <c r="B12" s="6" t="s">
        <v>292</v>
      </c>
      <c r="C12" s="6" t="s">
        <v>10</v>
      </c>
      <c r="D12" s="6" t="s">
        <v>11</v>
      </c>
      <c r="E12" s="6">
        <v>10</v>
      </c>
      <c r="F12" s="6">
        <v>9</v>
      </c>
      <c r="G12" s="6"/>
      <c r="H12" s="6"/>
      <c r="I12" s="6"/>
      <c r="J12" s="6"/>
      <c r="K12" s="6"/>
      <c r="L12" s="6"/>
      <c r="M12" s="6">
        <v>19</v>
      </c>
      <c r="N12" s="6">
        <f t="shared" si="0"/>
        <v>19</v>
      </c>
    </row>
    <row r="13" spans="1:14" x14ac:dyDescent="0.3">
      <c r="A13" s="6" t="s">
        <v>261</v>
      </c>
      <c r="B13" s="6" t="s">
        <v>262</v>
      </c>
      <c r="C13" s="6" t="s">
        <v>10</v>
      </c>
      <c r="D13" s="6" t="s">
        <v>11</v>
      </c>
      <c r="E13" s="6">
        <v>1</v>
      </c>
      <c r="F13" s="6">
        <v>1</v>
      </c>
      <c r="G13" s="6"/>
      <c r="H13" s="6"/>
      <c r="I13" s="6">
        <v>1</v>
      </c>
      <c r="J13" s="6"/>
      <c r="K13" s="6"/>
      <c r="L13" s="6"/>
      <c r="M13" s="6">
        <v>3</v>
      </c>
      <c r="N13" s="6">
        <f t="shared" si="0"/>
        <v>3</v>
      </c>
    </row>
    <row r="14" spans="1:14" x14ac:dyDescent="0.3">
      <c r="A14" s="6" t="s">
        <v>293</v>
      </c>
      <c r="B14" s="6" t="s">
        <v>193</v>
      </c>
      <c r="C14" s="6" t="s">
        <v>10</v>
      </c>
      <c r="D14" s="6" t="s">
        <v>11</v>
      </c>
      <c r="E14" s="6"/>
      <c r="F14" s="6"/>
      <c r="G14" s="6">
        <v>1</v>
      </c>
      <c r="H14" s="6">
        <v>1</v>
      </c>
      <c r="I14" s="6">
        <v>3</v>
      </c>
      <c r="J14" s="6">
        <v>4</v>
      </c>
      <c r="K14" s="6"/>
      <c r="L14" s="6"/>
      <c r="M14" s="6">
        <v>9</v>
      </c>
      <c r="N14" s="6">
        <f t="shared" si="0"/>
        <v>9</v>
      </c>
    </row>
    <row r="15" spans="1:14" x14ac:dyDescent="0.3">
      <c r="A15" s="6" t="s">
        <v>332</v>
      </c>
      <c r="B15" s="6" t="s">
        <v>333</v>
      </c>
      <c r="C15" s="6" t="s">
        <v>10</v>
      </c>
      <c r="D15" s="6" t="s">
        <v>11</v>
      </c>
      <c r="E15" s="6"/>
      <c r="F15" s="6"/>
      <c r="G15" s="6">
        <v>1</v>
      </c>
      <c r="H15" s="6">
        <v>7</v>
      </c>
      <c r="I15" s="6">
        <v>1</v>
      </c>
      <c r="J15" s="6"/>
      <c r="K15" s="6"/>
      <c r="L15" s="6"/>
      <c r="M15" s="6">
        <v>9</v>
      </c>
      <c r="N15" s="6">
        <f t="shared" si="0"/>
        <v>9</v>
      </c>
    </row>
    <row r="16" spans="1:14" x14ac:dyDescent="0.3">
      <c r="A16" s="6" t="s">
        <v>263</v>
      </c>
      <c r="B16" s="6" t="s">
        <v>264</v>
      </c>
      <c r="C16" s="6" t="s">
        <v>10</v>
      </c>
      <c r="D16" s="6" t="s">
        <v>11</v>
      </c>
      <c r="E16" s="6">
        <v>8</v>
      </c>
      <c r="F16" s="6">
        <v>2</v>
      </c>
      <c r="G16" s="6">
        <v>5</v>
      </c>
      <c r="H16" s="6">
        <v>1</v>
      </c>
      <c r="I16" s="6">
        <v>1</v>
      </c>
      <c r="J16" s="6">
        <v>2</v>
      </c>
      <c r="K16" s="6">
        <v>3</v>
      </c>
      <c r="L16" s="6"/>
      <c r="M16" s="6">
        <v>22</v>
      </c>
      <c r="N16" s="6">
        <f t="shared" si="0"/>
        <v>22</v>
      </c>
    </row>
    <row r="17" spans="1:14" x14ac:dyDescent="0.3">
      <c r="A17" s="6" t="s">
        <v>294</v>
      </c>
      <c r="B17" s="6" t="s">
        <v>295</v>
      </c>
      <c r="C17" s="6" t="s">
        <v>10</v>
      </c>
      <c r="D17" s="6" t="s">
        <v>11</v>
      </c>
      <c r="E17" s="6"/>
      <c r="F17" s="6"/>
      <c r="G17" s="6"/>
      <c r="H17" s="6">
        <v>3</v>
      </c>
      <c r="I17" s="6"/>
      <c r="J17" s="6"/>
      <c r="K17" s="6">
        <v>6</v>
      </c>
      <c r="L17" s="6"/>
      <c r="M17" s="6">
        <v>9</v>
      </c>
      <c r="N17" s="6">
        <f t="shared" si="0"/>
        <v>9</v>
      </c>
    </row>
    <row r="18" spans="1:14" x14ac:dyDescent="0.3">
      <c r="A18" s="6" t="s">
        <v>265</v>
      </c>
      <c r="B18" s="6" t="s">
        <v>266</v>
      </c>
      <c r="C18" s="6" t="s">
        <v>10</v>
      </c>
      <c r="D18" s="6" t="s">
        <v>11</v>
      </c>
      <c r="E18" s="6">
        <v>1</v>
      </c>
      <c r="F18" s="6">
        <v>1</v>
      </c>
      <c r="G18" s="6"/>
      <c r="H18" s="6"/>
      <c r="I18" s="6">
        <v>1</v>
      </c>
      <c r="J18" s="6"/>
      <c r="K18" s="6"/>
      <c r="L18" s="6"/>
      <c r="M18" s="6">
        <v>3</v>
      </c>
      <c r="N18" s="6">
        <f t="shared" si="0"/>
        <v>3</v>
      </c>
    </row>
    <row r="19" spans="1:14" x14ac:dyDescent="0.3">
      <c r="A19" s="6" t="s">
        <v>334</v>
      </c>
      <c r="B19" s="6" t="s">
        <v>335</v>
      </c>
      <c r="C19" s="6" t="s">
        <v>10</v>
      </c>
      <c r="D19" s="6" t="s">
        <v>11</v>
      </c>
      <c r="E19" s="6">
        <v>4</v>
      </c>
      <c r="F19" s="6"/>
      <c r="G19" s="6"/>
      <c r="H19" s="6">
        <v>2</v>
      </c>
      <c r="I19" s="6"/>
      <c r="J19" s="6">
        <v>1</v>
      </c>
      <c r="K19" s="6">
        <v>4</v>
      </c>
      <c r="L19" s="6"/>
      <c r="M19" s="6">
        <v>11</v>
      </c>
      <c r="N19" s="6">
        <f t="shared" si="0"/>
        <v>11</v>
      </c>
    </row>
    <row r="20" spans="1:14" x14ac:dyDescent="0.3">
      <c r="A20" s="6" t="s">
        <v>336</v>
      </c>
      <c r="B20" s="6" t="s">
        <v>337</v>
      </c>
      <c r="C20" s="6" t="s">
        <v>10</v>
      </c>
      <c r="D20" s="6" t="s">
        <v>11</v>
      </c>
      <c r="E20" s="6">
        <v>2</v>
      </c>
      <c r="F20" s="6">
        <v>2</v>
      </c>
      <c r="G20" s="6">
        <v>2</v>
      </c>
      <c r="H20" s="6">
        <v>2</v>
      </c>
      <c r="I20" s="6"/>
      <c r="J20" s="6">
        <v>2</v>
      </c>
      <c r="K20" s="6">
        <v>1</v>
      </c>
      <c r="L20" s="6"/>
      <c r="M20" s="6">
        <v>11</v>
      </c>
      <c r="N20" s="6">
        <f t="shared" si="0"/>
        <v>11</v>
      </c>
    </row>
    <row r="21" spans="1:14" x14ac:dyDescent="0.3">
      <c r="A21" s="6" t="s">
        <v>338</v>
      </c>
      <c r="B21" s="6" t="s">
        <v>339</v>
      </c>
      <c r="C21" s="6" t="s">
        <v>10</v>
      </c>
      <c r="D21" s="6" t="s">
        <v>11</v>
      </c>
      <c r="E21" s="6"/>
      <c r="F21" s="6">
        <v>2</v>
      </c>
      <c r="G21" s="6">
        <v>2</v>
      </c>
      <c r="H21" s="6">
        <v>3</v>
      </c>
      <c r="I21" s="6">
        <v>1</v>
      </c>
      <c r="J21" s="6"/>
      <c r="K21" s="6"/>
      <c r="L21" s="6"/>
      <c r="M21" s="6">
        <v>8</v>
      </c>
      <c r="N21" s="6">
        <f t="shared" si="0"/>
        <v>8</v>
      </c>
    </row>
    <row r="22" spans="1:14" x14ac:dyDescent="0.3">
      <c r="A22" s="6" t="s">
        <v>340</v>
      </c>
      <c r="B22" s="6" t="s">
        <v>341</v>
      </c>
      <c r="C22" s="6" t="s">
        <v>10</v>
      </c>
      <c r="D22" s="6" t="s">
        <v>11</v>
      </c>
      <c r="E22" s="6">
        <v>8</v>
      </c>
      <c r="F22" s="6"/>
      <c r="G22" s="6">
        <v>2</v>
      </c>
      <c r="H22" s="6">
        <v>1</v>
      </c>
      <c r="I22" s="6">
        <v>2</v>
      </c>
      <c r="J22" s="6">
        <v>2</v>
      </c>
      <c r="K22" s="6">
        <v>7</v>
      </c>
      <c r="L22" s="6"/>
      <c r="M22" s="6">
        <v>22</v>
      </c>
      <c r="N22" s="6">
        <f t="shared" si="0"/>
        <v>22</v>
      </c>
    </row>
    <row r="23" spans="1:14" x14ac:dyDescent="0.3">
      <c r="A23" s="6" t="s">
        <v>342</v>
      </c>
      <c r="B23" s="6" t="s">
        <v>343</v>
      </c>
      <c r="C23" s="6" t="s">
        <v>10</v>
      </c>
      <c r="D23" s="6" t="s">
        <v>11</v>
      </c>
      <c r="E23" s="6">
        <v>8</v>
      </c>
      <c r="F23" s="6">
        <v>6</v>
      </c>
      <c r="G23" s="6">
        <v>3</v>
      </c>
      <c r="H23" s="6">
        <v>3</v>
      </c>
      <c r="I23" s="6">
        <v>2</v>
      </c>
      <c r="J23" s="6"/>
      <c r="K23" s="6"/>
      <c r="L23" s="6">
        <v>1</v>
      </c>
      <c r="M23" s="6">
        <v>23</v>
      </c>
      <c r="N23" s="6">
        <f t="shared" si="0"/>
        <v>22</v>
      </c>
    </row>
    <row r="24" spans="1:14" x14ac:dyDescent="0.3">
      <c r="A24" s="6" t="s">
        <v>344</v>
      </c>
      <c r="B24" s="6" t="s">
        <v>345</v>
      </c>
      <c r="C24" s="6" t="s">
        <v>10</v>
      </c>
      <c r="D24" s="6" t="s">
        <v>11</v>
      </c>
      <c r="E24" s="6"/>
      <c r="F24" s="6">
        <v>1</v>
      </c>
      <c r="G24" s="6">
        <v>5</v>
      </c>
      <c r="H24" s="6">
        <v>3</v>
      </c>
      <c r="I24" s="6">
        <v>1</v>
      </c>
      <c r="J24" s="6"/>
      <c r="K24" s="6"/>
      <c r="L24" s="6"/>
      <c r="M24" s="6">
        <v>10</v>
      </c>
      <c r="N24" s="6">
        <f t="shared" si="0"/>
        <v>10</v>
      </c>
    </row>
    <row r="25" spans="1:14" x14ac:dyDescent="0.3">
      <c r="A25" s="6" t="s">
        <v>346</v>
      </c>
      <c r="B25" s="6" t="s">
        <v>347</v>
      </c>
      <c r="C25" s="6" t="s">
        <v>10</v>
      </c>
      <c r="D25" s="6" t="s">
        <v>11</v>
      </c>
      <c r="E25" s="6">
        <v>4</v>
      </c>
      <c r="F25" s="6">
        <v>3</v>
      </c>
      <c r="G25" s="6">
        <v>1</v>
      </c>
      <c r="H25" s="6"/>
      <c r="I25" s="6"/>
      <c r="J25" s="6"/>
      <c r="K25" s="6"/>
      <c r="L25" s="6"/>
      <c r="M25" s="6">
        <v>8</v>
      </c>
      <c r="N25" s="6">
        <f t="shared" si="0"/>
        <v>8</v>
      </c>
    </row>
    <row r="26" spans="1:14" x14ac:dyDescent="0.3">
      <c r="A26" s="6" t="s">
        <v>348</v>
      </c>
      <c r="B26" s="6" t="s">
        <v>349</v>
      </c>
      <c r="C26" s="6" t="s">
        <v>10</v>
      </c>
      <c r="D26" s="6" t="s">
        <v>11</v>
      </c>
      <c r="E26" s="6">
        <v>7</v>
      </c>
      <c r="F26" s="6">
        <v>1</v>
      </c>
      <c r="G26" s="6">
        <v>2</v>
      </c>
      <c r="H26" s="6"/>
      <c r="I26" s="6"/>
      <c r="J26" s="6"/>
      <c r="K26" s="6">
        <v>1</v>
      </c>
      <c r="L26" s="6"/>
      <c r="M26" s="6">
        <v>11</v>
      </c>
      <c r="N26" s="6">
        <f t="shared" si="0"/>
        <v>11</v>
      </c>
    </row>
    <row r="27" spans="1:14" x14ac:dyDescent="0.3">
      <c r="A27" s="6" t="s">
        <v>350</v>
      </c>
      <c r="B27" s="6" t="s">
        <v>351</v>
      </c>
      <c r="C27" s="6" t="s">
        <v>10</v>
      </c>
      <c r="D27" s="6" t="s">
        <v>11</v>
      </c>
      <c r="E27" s="6">
        <v>1</v>
      </c>
      <c r="F27" s="6"/>
      <c r="G27" s="6">
        <v>1</v>
      </c>
      <c r="H27" s="6"/>
      <c r="I27" s="6"/>
      <c r="J27" s="6">
        <v>2</v>
      </c>
      <c r="K27" s="6"/>
      <c r="L27" s="6">
        <v>5</v>
      </c>
      <c r="M27" s="6">
        <v>9</v>
      </c>
      <c r="N27" s="6">
        <f t="shared" si="0"/>
        <v>4</v>
      </c>
    </row>
    <row r="28" spans="1:14" x14ac:dyDescent="0.3">
      <c r="A28" s="6" t="s">
        <v>352</v>
      </c>
      <c r="B28" s="6" t="s">
        <v>353</v>
      </c>
      <c r="C28" s="6" t="s">
        <v>10</v>
      </c>
      <c r="D28" s="6" t="s">
        <v>11</v>
      </c>
      <c r="E28" s="6"/>
      <c r="F28" s="6">
        <v>2</v>
      </c>
      <c r="G28" s="6">
        <v>1</v>
      </c>
      <c r="H28" s="6">
        <v>2</v>
      </c>
      <c r="I28" s="6">
        <v>4</v>
      </c>
      <c r="J28" s="6"/>
      <c r="K28" s="6"/>
      <c r="L28" s="6">
        <v>1</v>
      </c>
      <c r="M28" s="6">
        <v>10</v>
      </c>
      <c r="N28" s="6">
        <f t="shared" si="0"/>
        <v>9</v>
      </c>
    </row>
    <row r="29" spans="1:14" x14ac:dyDescent="0.3">
      <c r="A29" s="6" t="s">
        <v>7</v>
      </c>
      <c r="B29" s="6"/>
      <c r="C29" s="6"/>
      <c r="D29" s="6"/>
      <c r="E29" s="6">
        <v>81</v>
      </c>
      <c r="F29" s="6">
        <v>36</v>
      </c>
      <c r="G29" s="6">
        <v>39</v>
      </c>
      <c r="H29" s="6">
        <v>39</v>
      </c>
      <c r="I29" s="6">
        <v>23</v>
      </c>
      <c r="J29" s="6">
        <v>21</v>
      </c>
      <c r="K29" s="6">
        <v>22</v>
      </c>
      <c r="L29" s="6">
        <v>7</v>
      </c>
      <c r="M29" s="6">
        <v>268</v>
      </c>
      <c r="N29" s="6">
        <f t="shared" si="0"/>
        <v>261</v>
      </c>
    </row>
  </sheetData>
  <mergeCells count="6">
    <mergeCell ref="A5:A6"/>
    <mergeCell ref="B5:B6"/>
    <mergeCell ref="C5:C6"/>
    <mergeCell ref="D5:D6"/>
    <mergeCell ref="M5:N5"/>
    <mergeCell ref="E5:L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43"/>
  <sheetViews>
    <sheetView workbookViewId="0">
      <selection activeCell="D22" sqref="D22"/>
    </sheetView>
  </sheetViews>
  <sheetFormatPr defaultColWidth="8.75" defaultRowHeight="18.75" x14ac:dyDescent="0.3"/>
  <cols>
    <col min="1" max="1" width="9.375" style="5" bestFit="1" customWidth="1"/>
    <col min="2" max="2" width="31" style="5" bestFit="1" customWidth="1"/>
    <col min="3" max="3" width="8.5" style="5" bestFit="1" customWidth="1"/>
    <col min="4" max="4" width="8.75" style="5"/>
    <col min="5" max="9" width="6.125" style="5" bestFit="1" customWidth="1"/>
    <col min="10" max="13" width="5.25" style="5" bestFit="1" customWidth="1"/>
    <col min="14" max="14" width="8.625" style="5" bestFit="1" customWidth="1"/>
    <col min="15" max="15" width="7.25" style="5" bestFit="1" customWidth="1"/>
    <col min="16" max="16384" width="8.75" style="5"/>
  </cols>
  <sheetData>
    <row r="1" spans="1:15" x14ac:dyDescent="0.3">
      <c r="A1" s="1" t="s">
        <v>424</v>
      </c>
      <c r="B1" s="5" t="s">
        <v>0</v>
      </c>
    </row>
    <row r="2" spans="1:15" x14ac:dyDescent="0.3">
      <c r="A2" s="1" t="s">
        <v>425</v>
      </c>
      <c r="B2" s="5" t="s">
        <v>1</v>
      </c>
    </row>
    <row r="3" spans="1:15" x14ac:dyDescent="0.3">
      <c r="A3" s="1" t="s">
        <v>426</v>
      </c>
      <c r="B3" s="5" t="s">
        <v>87</v>
      </c>
    </row>
    <row r="5" spans="1:15" x14ac:dyDescent="0.3">
      <c r="A5" s="9" t="s">
        <v>427</v>
      </c>
      <c r="B5" s="9" t="s">
        <v>428</v>
      </c>
      <c r="C5" s="9" t="s">
        <v>429</v>
      </c>
      <c r="D5" s="9" t="s">
        <v>430</v>
      </c>
      <c r="E5" s="11" t="s">
        <v>3</v>
      </c>
      <c r="F5" s="11"/>
      <c r="G5" s="11"/>
      <c r="H5" s="11"/>
      <c r="I5" s="11"/>
      <c r="J5" s="11"/>
      <c r="K5" s="11"/>
      <c r="L5" s="11"/>
      <c r="M5" s="11"/>
      <c r="N5" s="10" t="s">
        <v>431</v>
      </c>
      <c r="O5" s="10"/>
    </row>
    <row r="6" spans="1:15" x14ac:dyDescent="0.3">
      <c r="A6" s="9"/>
      <c r="B6" s="9"/>
      <c r="C6" s="9"/>
      <c r="D6" s="9"/>
      <c r="E6" s="3" t="s">
        <v>434</v>
      </c>
      <c r="F6" s="3" t="s">
        <v>435</v>
      </c>
      <c r="G6" s="3" t="s">
        <v>436</v>
      </c>
      <c r="H6" s="3" t="s">
        <v>437</v>
      </c>
      <c r="I6" s="3" t="s">
        <v>438</v>
      </c>
      <c r="J6" s="3" t="s">
        <v>439</v>
      </c>
      <c r="K6" s="3" t="s">
        <v>440</v>
      </c>
      <c r="L6" s="3" t="s">
        <v>441</v>
      </c>
      <c r="M6" s="3" t="s">
        <v>5</v>
      </c>
      <c r="N6" s="2" t="s">
        <v>432</v>
      </c>
      <c r="O6" s="2" t="s">
        <v>433</v>
      </c>
    </row>
    <row r="7" spans="1:15" x14ac:dyDescent="0.3">
      <c r="A7" s="6" t="s">
        <v>8</v>
      </c>
      <c r="B7" s="6" t="s">
        <v>9</v>
      </c>
      <c r="C7" s="6" t="s">
        <v>10</v>
      </c>
      <c r="D7" s="6" t="s">
        <v>11</v>
      </c>
      <c r="E7" s="6">
        <v>8</v>
      </c>
      <c r="F7" s="6">
        <v>5</v>
      </c>
      <c r="G7" s="6">
        <v>4</v>
      </c>
      <c r="H7" s="6">
        <v>3</v>
      </c>
      <c r="I7" s="6"/>
      <c r="J7" s="6">
        <v>2</v>
      </c>
      <c r="K7" s="6"/>
      <c r="L7" s="6"/>
      <c r="M7" s="6"/>
      <c r="N7" s="6">
        <v>22</v>
      </c>
      <c r="O7" s="6">
        <f>SUM(E7:K7)+M7</f>
        <v>22</v>
      </c>
    </row>
    <row r="8" spans="1:15" x14ac:dyDescent="0.3">
      <c r="A8" s="6" t="s">
        <v>88</v>
      </c>
      <c r="B8" s="6" t="s">
        <v>89</v>
      </c>
      <c r="C8" s="6" t="s">
        <v>10</v>
      </c>
      <c r="D8" s="6" t="s">
        <v>11</v>
      </c>
      <c r="E8" s="6">
        <v>4</v>
      </c>
      <c r="F8" s="6">
        <v>1</v>
      </c>
      <c r="G8" s="6">
        <v>3</v>
      </c>
      <c r="H8" s="6">
        <v>2</v>
      </c>
      <c r="I8" s="6">
        <v>5</v>
      </c>
      <c r="J8" s="6">
        <v>5</v>
      </c>
      <c r="K8" s="6">
        <v>4</v>
      </c>
      <c r="L8" s="6"/>
      <c r="M8" s="6"/>
      <c r="N8" s="6">
        <v>24</v>
      </c>
      <c r="O8" s="6">
        <f t="shared" ref="O8:O43" si="0">SUM(E8:K8)+M8</f>
        <v>24</v>
      </c>
    </row>
    <row r="9" spans="1:15" x14ac:dyDescent="0.3">
      <c r="A9" s="6" t="s">
        <v>12</v>
      </c>
      <c r="B9" s="6" t="s">
        <v>13</v>
      </c>
      <c r="C9" s="6" t="s">
        <v>10</v>
      </c>
      <c r="D9" s="6" t="s">
        <v>11</v>
      </c>
      <c r="E9" s="6">
        <v>19</v>
      </c>
      <c r="F9" s="6">
        <v>16</v>
      </c>
      <c r="G9" s="6">
        <v>10</v>
      </c>
      <c r="H9" s="6">
        <v>2</v>
      </c>
      <c r="I9" s="6">
        <v>4</v>
      </c>
      <c r="J9" s="6"/>
      <c r="K9" s="6"/>
      <c r="L9" s="6">
        <v>1</v>
      </c>
      <c r="M9" s="6"/>
      <c r="N9" s="6">
        <v>52</v>
      </c>
      <c r="O9" s="6">
        <f t="shared" si="0"/>
        <v>51</v>
      </c>
    </row>
    <row r="10" spans="1:15" x14ac:dyDescent="0.3">
      <c r="A10" s="6" t="s">
        <v>90</v>
      </c>
      <c r="B10" s="6" t="s">
        <v>91</v>
      </c>
      <c r="C10" s="6" t="s">
        <v>10</v>
      </c>
      <c r="D10" s="6" t="s">
        <v>11</v>
      </c>
      <c r="E10" s="6"/>
      <c r="F10" s="6">
        <v>2</v>
      </c>
      <c r="G10" s="6">
        <v>1</v>
      </c>
      <c r="H10" s="6">
        <v>13</v>
      </c>
      <c r="I10" s="6">
        <v>4</v>
      </c>
      <c r="J10" s="6"/>
      <c r="K10" s="6"/>
      <c r="L10" s="6"/>
      <c r="M10" s="6"/>
      <c r="N10" s="6">
        <v>20</v>
      </c>
      <c r="O10" s="6">
        <f t="shared" si="0"/>
        <v>20</v>
      </c>
    </row>
    <row r="11" spans="1:15" x14ac:dyDescent="0.3">
      <c r="A11" s="6" t="s">
        <v>92</v>
      </c>
      <c r="B11" s="6" t="s">
        <v>93</v>
      </c>
      <c r="C11" s="6" t="s">
        <v>10</v>
      </c>
      <c r="D11" s="6" t="s">
        <v>11</v>
      </c>
      <c r="E11" s="6"/>
      <c r="F11" s="6"/>
      <c r="G11" s="6"/>
      <c r="H11" s="6">
        <v>1</v>
      </c>
      <c r="I11" s="6"/>
      <c r="J11" s="6"/>
      <c r="K11" s="6"/>
      <c r="L11" s="6"/>
      <c r="M11" s="6"/>
      <c r="N11" s="6">
        <v>1</v>
      </c>
      <c r="O11" s="6">
        <f t="shared" si="0"/>
        <v>1</v>
      </c>
    </row>
    <row r="12" spans="1:15" x14ac:dyDescent="0.3">
      <c r="A12" s="6" t="s">
        <v>14</v>
      </c>
      <c r="B12" s="6" t="s">
        <v>15</v>
      </c>
      <c r="C12" s="6" t="s">
        <v>10</v>
      </c>
      <c r="D12" s="6" t="s">
        <v>11</v>
      </c>
      <c r="E12" s="6">
        <v>3</v>
      </c>
      <c r="F12" s="6">
        <v>1</v>
      </c>
      <c r="G12" s="6">
        <v>2</v>
      </c>
      <c r="H12" s="6">
        <v>1</v>
      </c>
      <c r="I12" s="6"/>
      <c r="J12" s="6"/>
      <c r="K12" s="6">
        <v>1</v>
      </c>
      <c r="L12" s="6"/>
      <c r="M12" s="6"/>
      <c r="N12" s="6">
        <v>8</v>
      </c>
      <c r="O12" s="6">
        <f t="shared" si="0"/>
        <v>8</v>
      </c>
    </row>
    <row r="13" spans="1:15" x14ac:dyDescent="0.3">
      <c r="A13" s="6" t="s">
        <v>94</v>
      </c>
      <c r="B13" s="6" t="s">
        <v>95</v>
      </c>
      <c r="C13" s="6" t="s">
        <v>10</v>
      </c>
      <c r="D13" s="6" t="s">
        <v>11</v>
      </c>
      <c r="E13" s="6"/>
      <c r="F13" s="6"/>
      <c r="G13" s="6">
        <v>1</v>
      </c>
      <c r="H13" s="6"/>
      <c r="I13" s="6"/>
      <c r="J13" s="6"/>
      <c r="K13" s="6"/>
      <c r="L13" s="6"/>
      <c r="M13" s="6"/>
      <c r="N13" s="6">
        <v>1</v>
      </c>
      <c r="O13" s="6">
        <f t="shared" si="0"/>
        <v>1</v>
      </c>
    </row>
    <row r="14" spans="1:15" x14ac:dyDescent="0.3">
      <c r="A14" s="6" t="s">
        <v>96</v>
      </c>
      <c r="B14" s="6" t="s">
        <v>47</v>
      </c>
      <c r="C14" s="6" t="s">
        <v>10</v>
      </c>
      <c r="D14" s="6" t="s">
        <v>11</v>
      </c>
      <c r="E14" s="6"/>
      <c r="F14" s="6"/>
      <c r="G14" s="6"/>
      <c r="H14" s="6"/>
      <c r="I14" s="6"/>
      <c r="J14" s="6"/>
      <c r="K14" s="6"/>
      <c r="L14" s="6"/>
      <c r="M14" s="6">
        <v>36</v>
      </c>
      <c r="N14" s="6">
        <v>36</v>
      </c>
      <c r="O14" s="6">
        <f t="shared" si="0"/>
        <v>36</v>
      </c>
    </row>
    <row r="15" spans="1:15" x14ac:dyDescent="0.3">
      <c r="A15" s="6" t="s">
        <v>97</v>
      </c>
      <c r="B15" s="6" t="s">
        <v>98</v>
      </c>
      <c r="C15" s="6" t="s">
        <v>10</v>
      </c>
      <c r="D15" s="6" t="s">
        <v>11</v>
      </c>
      <c r="E15" s="6">
        <v>32</v>
      </c>
      <c r="F15" s="6">
        <v>12</v>
      </c>
      <c r="G15" s="6">
        <v>17</v>
      </c>
      <c r="H15" s="6">
        <v>18</v>
      </c>
      <c r="I15" s="6">
        <v>14</v>
      </c>
      <c r="J15" s="6">
        <v>17</v>
      </c>
      <c r="K15" s="6">
        <v>9</v>
      </c>
      <c r="L15" s="6"/>
      <c r="M15" s="6"/>
      <c r="N15" s="6">
        <v>119</v>
      </c>
      <c r="O15" s="6">
        <f t="shared" si="0"/>
        <v>119</v>
      </c>
    </row>
    <row r="16" spans="1:15" x14ac:dyDescent="0.3">
      <c r="A16" s="6" t="s">
        <v>99</v>
      </c>
      <c r="B16" s="6" t="s">
        <v>100</v>
      </c>
      <c r="C16" s="6" t="s">
        <v>10</v>
      </c>
      <c r="D16" s="6" t="s">
        <v>11</v>
      </c>
      <c r="E16" s="6"/>
      <c r="F16" s="6">
        <v>1</v>
      </c>
      <c r="G16" s="6"/>
      <c r="H16" s="6">
        <v>3</v>
      </c>
      <c r="I16" s="6">
        <v>1</v>
      </c>
      <c r="J16" s="6"/>
      <c r="K16" s="6"/>
      <c r="L16" s="6"/>
      <c r="M16" s="6"/>
      <c r="N16" s="6">
        <v>5</v>
      </c>
      <c r="O16" s="6">
        <f t="shared" si="0"/>
        <v>5</v>
      </c>
    </row>
    <row r="17" spans="1:15" x14ac:dyDescent="0.3">
      <c r="A17" s="6" t="s">
        <v>101</v>
      </c>
      <c r="B17" s="6" t="s">
        <v>102</v>
      </c>
      <c r="C17" s="6" t="s">
        <v>10</v>
      </c>
      <c r="D17" s="6" t="s">
        <v>11</v>
      </c>
      <c r="E17" s="6">
        <v>6</v>
      </c>
      <c r="F17" s="6">
        <v>2</v>
      </c>
      <c r="G17" s="6">
        <v>7</v>
      </c>
      <c r="H17" s="6">
        <v>1</v>
      </c>
      <c r="I17" s="6"/>
      <c r="J17" s="6"/>
      <c r="K17" s="6"/>
      <c r="L17" s="6"/>
      <c r="M17" s="6"/>
      <c r="N17" s="6">
        <v>16</v>
      </c>
      <c r="O17" s="6">
        <f t="shared" si="0"/>
        <v>16</v>
      </c>
    </row>
    <row r="18" spans="1:15" x14ac:dyDescent="0.3">
      <c r="A18" s="6" t="s">
        <v>103</v>
      </c>
      <c r="B18" s="6" t="s">
        <v>104</v>
      </c>
      <c r="C18" s="6" t="s">
        <v>10</v>
      </c>
      <c r="D18" s="6" t="s">
        <v>11</v>
      </c>
      <c r="E18" s="6">
        <v>6</v>
      </c>
      <c r="F18" s="6">
        <v>6</v>
      </c>
      <c r="G18" s="6">
        <v>10</v>
      </c>
      <c r="H18" s="6"/>
      <c r="I18" s="6"/>
      <c r="J18" s="6"/>
      <c r="K18" s="6"/>
      <c r="L18" s="6"/>
      <c r="M18" s="6"/>
      <c r="N18" s="6">
        <v>22</v>
      </c>
      <c r="O18" s="6">
        <f t="shared" si="0"/>
        <v>22</v>
      </c>
    </row>
    <row r="19" spans="1:15" x14ac:dyDescent="0.3">
      <c r="A19" s="6" t="s">
        <v>105</v>
      </c>
      <c r="B19" s="6" t="s">
        <v>106</v>
      </c>
      <c r="C19" s="6" t="s">
        <v>10</v>
      </c>
      <c r="D19" s="6" t="s">
        <v>11</v>
      </c>
      <c r="E19" s="6">
        <v>1</v>
      </c>
      <c r="F19" s="6">
        <v>1</v>
      </c>
      <c r="G19" s="6">
        <v>4</v>
      </c>
      <c r="H19" s="6">
        <v>2</v>
      </c>
      <c r="I19" s="6">
        <v>1</v>
      </c>
      <c r="J19" s="6">
        <v>2</v>
      </c>
      <c r="K19" s="6">
        <v>2</v>
      </c>
      <c r="L19" s="6"/>
      <c r="M19" s="6"/>
      <c r="N19" s="6">
        <v>13</v>
      </c>
      <c r="O19" s="6">
        <f t="shared" si="0"/>
        <v>13</v>
      </c>
    </row>
    <row r="20" spans="1:15" x14ac:dyDescent="0.3">
      <c r="A20" s="6" t="s">
        <v>107</v>
      </c>
      <c r="B20" s="6" t="s">
        <v>108</v>
      </c>
      <c r="C20" s="6" t="s">
        <v>10</v>
      </c>
      <c r="D20" s="6" t="s">
        <v>11</v>
      </c>
      <c r="E20" s="6">
        <v>31</v>
      </c>
      <c r="F20" s="6">
        <v>81</v>
      </c>
      <c r="G20" s="6">
        <v>34</v>
      </c>
      <c r="H20" s="6">
        <v>7</v>
      </c>
      <c r="I20" s="6">
        <v>3</v>
      </c>
      <c r="J20" s="6">
        <v>1</v>
      </c>
      <c r="K20" s="6">
        <v>1</v>
      </c>
      <c r="L20" s="6">
        <v>1</v>
      </c>
      <c r="M20" s="6"/>
      <c r="N20" s="6">
        <v>159</v>
      </c>
      <c r="O20" s="6">
        <f t="shared" si="0"/>
        <v>158</v>
      </c>
    </row>
    <row r="21" spans="1:15" x14ac:dyDescent="0.3">
      <c r="A21" s="6" t="s">
        <v>109</v>
      </c>
      <c r="B21" s="6" t="s">
        <v>110</v>
      </c>
      <c r="C21" s="6" t="s">
        <v>10</v>
      </c>
      <c r="D21" s="6" t="s">
        <v>11</v>
      </c>
      <c r="E21" s="6">
        <v>2</v>
      </c>
      <c r="F21" s="6"/>
      <c r="G21" s="6"/>
      <c r="H21" s="6"/>
      <c r="I21" s="6"/>
      <c r="J21" s="6"/>
      <c r="K21" s="6"/>
      <c r="L21" s="6"/>
      <c r="M21" s="6"/>
      <c r="N21" s="6">
        <v>2</v>
      </c>
      <c r="O21" s="6">
        <f t="shared" si="0"/>
        <v>2</v>
      </c>
    </row>
    <row r="22" spans="1:15" x14ac:dyDescent="0.3">
      <c r="A22" s="6" t="s">
        <v>111</v>
      </c>
      <c r="B22" s="6" t="s">
        <v>112</v>
      </c>
      <c r="C22" s="6" t="s">
        <v>10</v>
      </c>
      <c r="D22" s="6" t="s">
        <v>11</v>
      </c>
      <c r="E22" s="6">
        <v>9</v>
      </c>
      <c r="F22" s="6">
        <v>14</v>
      </c>
      <c r="G22" s="6">
        <v>2</v>
      </c>
      <c r="H22" s="6"/>
      <c r="I22" s="6">
        <v>1</v>
      </c>
      <c r="J22" s="6"/>
      <c r="K22" s="6">
        <v>1</v>
      </c>
      <c r="L22" s="6"/>
      <c r="M22" s="6"/>
      <c r="N22" s="6">
        <v>27</v>
      </c>
      <c r="O22" s="6">
        <f t="shared" si="0"/>
        <v>27</v>
      </c>
    </row>
    <row r="23" spans="1:15" x14ac:dyDescent="0.3">
      <c r="A23" s="6" t="s">
        <v>113</v>
      </c>
      <c r="B23" s="6" t="s">
        <v>114</v>
      </c>
      <c r="C23" s="6" t="s">
        <v>10</v>
      </c>
      <c r="D23" s="6" t="s">
        <v>11</v>
      </c>
      <c r="E23" s="6">
        <v>4</v>
      </c>
      <c r="F23" s="6">
        <v>3</v>
      </c>
      <c r="G23" s="6">
        <v>1</v>
      </c>
      <c r="H23" s="6"/>
      <c r="I23" s="6"/>
      <c r="J23" s="6"/>
      <c r="K23" s="6"/>
      <c r="L23" s="6"/>
      <c r="M23" s="6"/>
      <c r="N23" s="6">
        <v>8</v>
      </c>
      <c r="O23" s="6">
        <f t="shared" si="0"/>
        <v>8</v>
      </c>
    </row>
    <row r="24" spans="1:15" x14ac:dyDescent="0.3">
      <c r="A24" s="6" t="s">
        <v>115</v>
      </c>
      <c r="B24" s="6" t="s">
        <v>116</v>
      </c>
      <c r="C24" s="6" t="s">
        <v>10</v>
      </c>
      <c r="D24" s="6" t="s">
        <v>11</v>
      </c>
      <c r="E24" s="6">
        <v>4</v>
      </c>
      <c r="F24" s="6">
        <v>5</v>
      </c>
      <c r="G24" s="6">
        <v>11</v>
      </c>
      <c r="H24" s="6">
        <v>12</v>
      </c>
      <c r="I24" s="6">
        <v>18</v>
      </c>
      <c r="J24" s="6"/>
      <c r="K24" s="6"/>
      <c r="L24" s="6">
        <v>2</v>
      </c>
      <c r="M24" s="6"/>
      <c r="N24" s="6">
        <v>52</v>
      </c>
      <c r="O24" s="6">
        <f t="shared" si="0"/>
        <v>50</v>
      </c>
    </row>
    <row r="25" spans="1:15" x14ac:dyDescent="0.3">
      <c r="A25" s="6" t="s">
        <v>117</v>
      </c>
      <c r="B25" s="6" t="s">
        <v>118</v>
      </c>
      <c r="C25" s="6" t="s">
        <v>10</v>
      </c>
      <c r="D25" s="6" t="s">
        <v>11</v>
      </c>
      <c r="E25" s="6">
        <v>43</v>
      </c>
      <c r="F25" s="6">
        <v>41</v>
      </c>
      <c r="G25" s="6">
        <v>18</v>
      </c>
      <c r="H25" s="6">
        <v>5</v>
      </c>
      <c r="I25" s="6">
        <v>1</v>
      </c>
      <c r="J25" s="6"/>
      <c r="K25" s="6">
        <v>1</v>
      </c>
      <c r="L25" s="6"/>
      <c r="M25" s="6"/>
      <c r="N25" s="6">
        <v>109</v>
      </c>
      <c r="O25" s="6">
        <f t="shared" si="0"/>
        <v>109</v>
      </c>
    </row>
    <row r="26" spans="1:15" x14ac:dyDescent="0.3">
      <c r="A26" s="6" t="s">
        <v>48</v>
      </c>
      <c r="B26" s="6" t="s">
        <v>49</v>
      </c>
      <c r="C26" s="6" t="s">
        <v>10</v>
      </c>
      <c r="D26" s="6" t="s">
        <v>11</v>
      </c>
      <c r="E26" s="6">
        <v>5</v>
      </c>
      <c r="F26" s="6">
        <v>10</v>
      </c>
      <c r="G26" s="6">
        <v>13</v>
      </c>
      <c r="H26" s="6">
        <v>13</v>
      </c>
      <c r="I26" s="6">
        <v>3</v>
      </c>
      <c r="J26" s="6">
        <v>3</v>
      </c>
      <c r="K26" s="6">
        <v>2</v>
      </c>
      <c r="L26" s="6">
        <v>3</v>
      </c>
      <c r="M26" s="6"/>
      <c r="N26" s="6">
        <v>52</v>
      </c>
      <c r="O26" s="6">
        <f t="shared" si="0"/>
        <v>49</v>
      </c>
    </row>
    <row r="27" spans="1:15" x14ac:dyDescent="0.3">
      <c r="A27" s="6" t="s">
        <v>119</v>
      </c>
      <c r="B27" s="6" t="s">
        <v>120</v>
      </c>
      <c r="C27" s="6" t="s">
        <v>10</v>
      </c>
      <c r="D27" s="6" t="s">
        <v>11</v>
      </c>
      <c r="E27" s="6">
        <v>35</v>
      </c>
      <c r="F27" s="6">
        <v>11</v>
      </c>
      <c r="G27" s="6">
        <v>20</v>
      </c>
      <c r="H27" s="6">
        <v>21</v>
      </c>
      <c r="I27" s="6">
        <v>30</v>
      </c>
      <c r="J27" s="6">
        <v>18</v>
      </c>
      <c r="K27" s="6">
        <v>24</v>
      </c>
      <c r="L27" s="6">
        <v>4</v>
      </c>
      <c r="M27" s="6"/>
      <c r="N27" s="6">
        <v>163</v>
      </c>
      <c r="O27" s="6">
        <f t="shared" si="0"/>
        <v>159</v>
      </c>
    </row>
    <row r="28" spans="1:15" x14ac:dyDescent="0.3">
      <c r="A28" s="6" t="s">
        <v>121</v>
      </c>
      <c r="B28" s="6" t="s">
        <v>122</v>
      </c>
      <c r="C28" s="6" t="s">
        <v>10</v>
      </c>
      <c r="D28" s="6" t="s">
        <v>11</v>
      </c>
      <c r="E28" s="6">
        <v>42</v>
      </c>
      <c r="F28" s="6">
        <v>14</v>
      </c>
      <c r="G28" s="6">
        <v>27</v>
      </c>
      <c r="H28" s="6">
        <v>13</v>
      </c>
      <c r="I28" s="6">
        <v>10</v>
      </c>
      <c r="J28" s="6">
        <v>1</v>
      </c>
      <c r="K28" s="6">
        <v>2</v>
      </c>
      <c r="L28" s="6"/>
      <c r="M28" s="6"/>
      <c r="N28" s="6">
        <v>109</v>
      </c>
      <c r="O28" s="6">
        <f t="shared" si="0"/>
        <v>109</v>
      </c>
    </row>
    <row r="29" spans="1:15" x14ac:dyDescent="0.3">
      <c r="A29" s="6" t="s">
        <v>123</v>
      </c>
      <c r="B29" s="6" t="s">
        <v>124</v>
      </c>
      <c r="C29" s="6" t="s">
        <v>10</v>
      </c>
      <c r="D29" s="6" t="s">
        <v>11</v>
      </c>
      <c r="E29" s="6">
        <v>107</v>
      </c>
      <c r="F29" s="6"/>
      <c r="G29" s="6"/>
      <c r="H29" s="6"/>
      <c r="I29" s="6"/>
      <c r="J29" s="6"/>
      <c r="K29" s="6"/>
      <c r="L29" s="6"/>
      <c r="M29" s="6"/>
      <c r="N29" s="6">
        <v>107</v>
      </c>
      <c r="O29" s="6">
        <f t="shared" si="0"/>
        <v>107</v>
      </c>
    </row>
    <row r="30" spans="1:15" x14ac:dyDescent="0.3">
      <c r="A30" s="6" t="s">
        <v>125</v>
      </c>
      <c r="B30" s="6" t="s">
        <v>126</v>
      </c>
      <c r="C30" s="6" t="s">
        <v>10</v>
      </c>
      <c r="D30" s="6" t="s">
        <v>11</v>
      </c>
      <c r="E30" s="6">
        <v>11</v>
      </c>
      <c r="F30" s="6">
        <v>4</v>
      </c>
      <c r="G30" s="6">
        <v>4</v>
      </c>
      <c r="H30" s="6">
        <v>2</v>
      </c>
      <c r="I30" s="6">
        <v>1</v>
      </c>
      <c r="J30" s="6"/>
      <c r="K30" s="6"/>
      <c r="L30" s="6"/>
      <c r="M30" s="6"/>
      <c r="N30" s="6">
        <v>22</v>
      </c>
      <c r="O30" s="6">
        <f t="shared" si="0"/>
        <v>22</v>
      </c>
    </row>
    <row r="31" spans="1:15" x14ac:dyDescent="0.3">
      <c r="A31" s="6" t="s">
        <v>127</v>
      </c>
      <c r="B31" s="6" t="s">
        <v>128</v>
      </c>
      <c r="C31" s="6" t="s">
        <v>10</v>
      </c>
      <c r="D31" s="6" t="s">
        <v>11</v>
      </c>
      <c r="E31" s="6">
        <v>11</v>
      </c>
      <c r="F31" s="6"/>
      <c r="G31" s="6"/>
      <c r="H31" s="6"/>
      <c r="I31" s="6"/>
      <c r="J31" s="6"/>
      <c r="K31" s="6"/>
      <c r="L31" s="6"/>
      <c r="M31" s="6"/>
      <c r="N31" s="6">
        <v>11</v>
      </c>
      <c r="O31" s="6">
        <f t="shared" si="0"/>
        <v>11</v>
      </c>
    </row>
    <row r="32" spans="1:15" x14ac:dyDescent="0.3">
      <c r="A32" s="6" t="s">
        <v>129</v>
      </c>
      <c r="B32" s="6" t="s">
        <v>76</v>
      </c>
      <c r="C32" s="6" t="s">
        <v>10</v>
      </c>
      <c r="D32" s="6" t="s">
        <v>11</v>
      </c>
      <c r="E32" s="6"/>
      <c r="F32" s="6">
        <v>1</v>
      </c>
      <c r="G32" s="6"/>
      <c r="H32" s="6">
        <v>2</v>
      </c>
      <c r="I32" s="6">
        <v>1</v>
      </c>
      <c r="J32" s="6"/>
      <c r="K32" s="6"/>
      <c r="L32" s="6"/>
      <c r="M32" s="6"/>
      <c r="N32" s="6">
        <v>4</v>
      </c>
      <c r="O32" s="6">
        <f t="shared" si="0"/>
        <v>4</v>
      </c>
    </row>
    <row r="33" spans="1:15" x14ac:dyDescent="0.3">
      <c r="A33" s="6" t="s">
        <v>50</v>
      </c>
      <c r="B33" s="6" t="s">
        <v>51</v>
      </c>
      <c r="C33" s="6" t="s">
        <v>10</v>
      </c>
      <c r="D33" s="6" t="s">
        <v>11</v>
      </c>
      <c r="E33" s="6">
        <v>6</v>
      </c>
      <c r="F33" s="6">
        <v>1</v>
      </c>
      <c r="G33" s="6"/>
      <c r="H33" s="6"/>
      <c r="I33" s="6"/>
      <c r="J33" s="6"/>
      <c r="K33" s="6"/>
      <c r="L33" s="6"/>
      <c r="M33" s="6"/>
      <c r="N33" s="6">
        <v>7</v>
      </c>
      <c r="O33" s="6">
        <f t="shared" si="0"/>
        <v>7</v>
      </c>
    </row>
    <row r="34" spans="1:15" x14ac:dyDescent="0.3">
      <c r="A34" s="6" t="s">
        <v>130</v>
      </c>
      <c r="B34" s="6" t="s">
        <v>131</v>
      </c>
      <c r="C34" s="6" t="s">
        <v>10</v>
      </c>
      <c r="D34" s="6" t="s">
        <v>11</v>
      </c>
      <c r="E34" s="6">
        <v>6</v>
      </c>
      <c r="F34" s="6">
        <v>12</v>
      </c>
      <c r="G34" s="6">
        <v>4</v>
      </c>
      <c r="H34" s="6"/>
      <c r="I34" s="6">
        <v>1</v>
      </c>
      <c r="J34" s="6"/>
      <c r="K34" s="6"/>
      <c r="L34" s="6"/>
      <c r="M34" s="6"/>
      <c r="N34" s="6">
        <v>23</v>
      </c>
      <c r="O34" s="6">
        <f t="shared" si="0"/>
        <v>23</v>
      </c>
    </row>
    <row r="35" spans="1:15" x14ac:dyDescent="0.3">
      <c r="A35" s="6" t="s">
        <v>56</v>
      </c>
      <c r="B35" s="6" t="s">
        <v>57</v>
      </c>
      <c r="C35" s="6" t="s">
        <v>10</v>
      </c>
      <c r="D35" s="6" t="s">
        <v>11</v>
      </c>
      <c r="E35" s="6">
        <v>4</v>
      </c>
      <c r="F35" s="6">
        <v>1</v>
      </c>
      <c r="G35" s="6">
        <v>3</v>
      </c>
      <c r="H35" s="6">
        <v>2</v>
      </c>
      <c r="I35" s="6">
        <v>4</v>
      </c>
      <c r="J35" s="6">
        <v>6</v>
      </c>
      <c r="K35" s="6">
        <v>1</v>
      </c>
      <c r="L35" s="6">
        <v>1</v>
      </c>
      <c r="M35" s="6"/>
      <c r="N35" s="6">
        <v>22</v>
      </c>
      <c r="O35" s="6">
        <f t="shared" si="0"/>
        <v>21</v>
      </c>
    </row>
    <row r="36" spans="1:15" x14ac:dyDescent="0.3">
      <c r="A36" s="6" t="s">
        <v>132</v>
      </c>
      <c r="B36" s="6" t="s">
        <v>133</v>
      </c>
      <c r="C36" s="6" t="s">
        <v>10</v>
      </c>
      <c r="D36" s="6" t="s">
        <v>11</v>
      </c>
      <c r="E36" s="6"/>
      <c r="F36" s="6"/>
      <c r="G36" s="6">
        <v>1</v>
      </c>
      <c r="H36" s="6"/>
      <c r="I36" s="6">
        <v>2</v>
      </c>
      <c r="J36" s="6"/>
      <c r="K36" s="6"/>
      <c r="L36" s="6">
        <v>1</v>
      </c>
      <c r="M36" s="6"/>
      <c r="N36" s="6">
        <v>4</v>
      </c>
      <c r="O36" s="6">
        <f t="shared" si="0"/>
        <v>3</v>
      </c>
    </row>
    <row r="37" spans="1:15" x14ac:dyDescent="0.3">
      <c r="A37" s="6" t="s">
        <v>134</v>
      </c>
      <c r="B37" s="6" t="s">
        <v>135</v>
      </c>
      <c r="C37" s="6" t="s">
        <v>10</v>
      </c>
      <c r="D37" s="6" t="s">
        <v>11</v>
      </c>
      <c r="E37" s="6"/>
      <c r="F37" s="6"/>
      <c r="G37" s="6"/>
      <c r="H37" s="6"/>
      <c r="I37" s="6"/>
      <c r="J37" s="6"/>
      <c r="K37" s="6"/>
      <c r="L37" s="6">
        <v>1</v>
      </c>
      <c r="M37" s="6"/>
      <c r="N37" s="6">
        <v>1</v>
      </c>
      <c r="O37" s="6">
        <f t="shared" si="0"/>
        <v>0</v>
      </c>
    </row>
    <row r="38" spans="1:15" x14ac:dyDescent="0.3">
      <c r="A38" s="6" t="s">
        <v>136</v>
      </c>
      <c r="B38" s="6" t="s">
        <v>137</v>
      </c>
      <c r="C38" s="6" t="s">
        <v>10</v>
      </c>
      <c r="D38" s="6" t="s">
        <v>11</v>
      </c>
      <c r="E38" s="6">
        <v>1</v>
      </c>
      <c r="F38" s="6"/>
      <c r="G38" s="6"/>
      <c r="H38" s="6"/>
      <c r="I38" s="6"/>
      <c r="J38" s="6"/>
      <c r="K38" s="6"/>
      <c r="L38" s="6">
        <v>1</v>
      </c>
      <c r="M38" s="6"/>
      <c r="N38" s="6">
        <v>2</v>
      </c>
      <c r="O38" s="6">
        <f t="shared" si="0"/>
        <v>1</v>
      </c>
    </row>
    <row r="39" spans="1:15" x14ac:dyDescent="0.3">
      <c r="A39" s="6" t="s">
        <v>138</v>
      </c>
      <c r="B39" s="6" t="s">
        <v>139</v>
      </c>
      <c r="C39" s="6" t="s">
        <v>10</v>
      </c>
      <c r="D39" s="6" t="s">
        <v>11</v>
      </c>
      <c r="E39" s="6"/>
      <c r="F39" s="6"/>
      <c r="G39" s="6">
        <v>1</v>
      </c>
      <c r="H39" s="6"/>
      <c r="I39" s="6"/>
      <c r="J39" s="6"/>
      <c r="K39" s="6"/>
      <c r="L39" s="6"/>
      <c r="M39" s="6"/>
      <c r="N39" s="6">
        <v>1</v>
      </c>
      <c r="O39" s="6">
        <f t="shared" si="0"/>
        <v>1</v>
      </c>
    </row>
    <row r="40" spans="1:15" x14ac:dyDescent="0.3">
      <c r="A40" s="6" t="s">
        <v>140</v>
      </c>
      <c r="B40" s="6" t="s">
        <v>141</v>
      </c>
      <c r="C40" s="6" t="s">
        <v>10</v>
      </c>
      <c r="D40" s="6" t="s">
        <v>11</v>
      </c>
      <c r="E40" s="6">
        <v>10</v>
      </c>
      <c r="F40" s="6"/>
      <c r="G40" s="6"/>
      <c r="H40" s="6"/>
      <c r="I40" s="6"/>
      <c r="J40" s="6"/>
      <c r="K40" s="6"/>
      <c r="L40" s="6"/>
      <c r="M40" s="6"/>
      <c r="N40" s="6">
        <v>10</v>
      </c>
      <c r="O40" s="6">
        <f t="shared" si="0"/>
        <v>10</v>
      </c>
    </row>
    <row r="41" spans="1:15" x14ac:dyDescent="0.3">
      <c r="A41" s="6" t="s">
        <v>142</v>
      </c>
      <c r="B41" s="6" t="s">
        <v>143</v>
      </c>
      <c r="C41" s="6" t="s">
        <v>10</v>
      </c>
      <c r="D41" s="6" t="s">
        <v>11</v>
      </c>
      <c r="E41" s="6"/>
      <c r="F41" s="6"/>
      <c r="G41" s="6">
        <v>1</v>
      </c>
      <c r="H41" s="6">
        <v>4</v>
      </c>
      <c r="I41" s="6">
        <v>10</v>
      </c>
      <c r="J41" s="6"/>
      <c r="K41" s="6"/>
      <c r="L41" s="6"/>
      <c r="M41" s="6"/>
      <c r="N41" s="6">
        <v>15</v>
      </c>
      <c r="O41" s="6">
        <f t="shared" si="0"/>
        <v>15</v>
      </c>
    </row>
    <row r="42" spans="1:15" x14ac:dyDescent="0.3">
      <c r="A42" s="6" t="s">
        <v>60</v>
      </c>
      <c r="B42" s="6" t="s">
        <v>61</v>
      </c>
      <c r="C42" s="6" t="s">
        <v>10</v>
      </c>
      <c r="D42" s="6" t="s">
        <v>11</v>
      </c>
      <c r="E42" s="6">
        <v>6</v>
      </c>
      <c r="F42" s="6">
        <v>8</v>
      </c>
      <c r="G42" s="6">
        <v>1</v>
      </c>
      <c r="H42" s="6">
        <v>7</v>
      </c>
      <c r="I42" s="6">
        <v>14</v>
      </c>
      <c r="J42" s="6"/>
      <c r="K42" s="6"/>
      <c r="L42" s="6"/>
      <c r="M42" s="6"/>
      <c r="N42" s="6">
        <v>36</v>
      </c>
      <c r="O42" s="6">
        <f t="shared" si="0"/>
        <v>36</v>
      </c>
    </row>
    <row r="43" spans="1:15" x14ac:dyDescent="0.3">
      <c r="A43" s="6" t="s">
        <v>7</v>
      </c>
      <c r="B43" s="6"/>
      <c r="C43" s="6"/>
      <c r="D43" s="6"/>
      <c r="E43" s="6">
        <v>416</v>
      </c>
      <c r="F43" s="6">
        <v>253</v>
      </c>
      <c r="G43" s="6">
        <v>200</v>
      </c>
      <c r="H43" s="6">
        <v>134</v>
      </c>
      <c r="I43" s="6">
        <v>128</v>
      </c>
      <c r="J43" s="6">
        <v>55</v>
      </c>
      <c r="K43" s="6">
        <v>48</v>
      </c>
      <c r="L43" s="6">
        <v>15</v>
      </c>
      <c r="M43" s="6">
        <v>36</v>
      </c>
      <c r="N43" s="6">
        <v>1285</v>
      </c>
      <c r="O43" s="6">
        <f t="shared" si="0"/>
        <v>1270</v>
      </c>
    </row>
  </sheetData>
  <mergeCells count="6">
    <mergeCell ref="A5:A6"/>
    <mergeCell ref="B5:B6"/>
    <mergeCell ref="C5:C6"/>
    <mergeCell ref="D5:D6"/>
    <mergeCell ref="N5:O5"/>
    <mergeCell ref="E5:M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workbookViewId="0">
      <selection activeCell="O7" sqref="O7:O28"/>
    </sheetView>
  </sheetViews>
  <sheetFormatPr defaultColWidth="8.75" defaultRowHeight="18.75" x14ac:dyDescent="0.3"/>
  <cols>
    <col min="1" max="1" width="9.375" style="5" bestFit="1" customWidth="1"/>
    <col min="2" max="2" width="27.5" style="5" bestFit="1" customWidth="1"/>
    <col min="3" max="3" width="8.5" style="5" bestFit="1" customWidth="1"/>
    <col min="4" max="4" width="8.75" style="5"/>
    <col min="5" max="8" width="6.125" style="5" bestFit="1" customWidth="1"/>
    <col min="9" max="12" width="5.25" style="5" bestFit="1" customWidth="1"/>
    <col min="13" max="13" width="4.5" style="5" bestFit="1" customWidth="1"/>
    <col min="14" max="14" width="8.625" style="5" bestFit="1" customWidth="1"/>
    <col min="15" max="15" width="7.25" style="5" bestFit="1" customWidth="1"/>
    <col min="16" max="16384" width="8.75" style="5"/>
  </cols>
  <sheetData>
    <row r="1" spans="1:15" x14ac:dyDescent="0.3">
      <c r="A1" s="1" t="s">
        <v>424</v>
      </c>
      <c r="B1" s="5" t="s">
        <v>0</v>
      </c>
    </row>
    <row r="2" spans="1:15" x14ac:dyDescent="0.3">
      <c r="A2" s="1" t="s">
        <v>425</v>
      </c>
      <c r="B2" s="5" t="s">
        <v>1</v>
      </c>
    </row>
    <row r="3" spans="1:15" x14ac:dyDescent="0.3">
      <c r="A3" s="1" t="s">
        <v>426</v>
      </c>
      <c r="B3" s="5" t="s">
        <v>175</v>
      </c>
    </row>
    <row r="5" spans="1:15" x14ac:dyDescent="0.3">
      <c r="A5" s="9" t="s">
        <v>427</v>
      </c>
      <c r="B5" s="9" t="s">
        <v>428</v>
      </c>
      <c r="C5" s="9" t="s">
        <v>429</v>
      </c>
      <c r="D5" s="9" t="s">
        <v>430</v>
      </c>
      <c r="E5" s="11" t="s">
        <v>3</v>
      </c>
      <c r="F5" s="11"/>
      <c r="G5" s="11"/>
      <c r="H5" s="11"/>
      <c r="I5" s="11"/>
      <c r="J5" s="11"/>
      <c r="K5" s="11"/>
      <c r="L5" s="11"/>
      <c r="M5" s="11"/>
      <c r="N5" s="10" t="s">
        <v>431</v>
      </c>
      <c r="O5" s="10"/>
    </row>
    <row r="6" spans="1:15" x14ac:dyDescent="0.3">
      <c r="A6" s="9"/>
      <c r="B6" s="9"/>
      <c r="C6" s="9"/>
      <c r="D6" s="9"/>
      <c r="E6" s="3" t="s">
        <v>434</v>
      </c>
      <c r="F6" s="3" t="s">
        <v>435</v>
      </c>
      <c r="G6" s="3" t="s">
        <v>436</v>
      </c>
      <c r="H6" s="3" t="s">
        <v>437</v>
      </c>
      <c r="I6" s="3" t="s">
        <v>438</v>
      </c>
      <c r="J6" s="3" t="s">
        <v>439</v>
      </c>
      <c r="K6" s="3" t="s">
        <v>440</v>
      </c>
      <c r="L6" s="3" t="s">
        <v>441</v>
      </c>
      <c r="M6" s="3" t="s">
        <v>4</v>
      </c>
      <c r="N6" s="2" t="s">
        <v>432</v>
      </c>
      <c r="O6" s="2" t="s">
        <v>433</v>
      </c>
    </row>
    <row r="7" spans="1:15" x14ac:dyDescent="0.3">
      <c r="A7" s="6" t="s">
        <v>176</v>
      </c>
      <c r="B7" s="6" t="s">
        <v>177</v>
      </c>
      <c r="C7" s="6" t="s">
        <v>10</v>
      </c>
      <c r="D7" s="6" t="s">
        <v>11</v>
      </c>
      <c r="E7" s="6">
        <v>6</v>
      </c>
      <c r="F7" s="6">
        <v>7</v>
      </c>
      <c r="G7" s="6">
        <v>2</v>
      </c>
      <c r="H7" s="6"/>
      <c r="I7" s="6"/>
      <c r="J7" s="6"/>
      <c r="K7" s="6"/>
      <c r="L7" s="6">
        <v>1</v>
      </c>
      <c r="M7" s="6"/>
      <c r="N7" s="6">
        <v>16</v>
      </c>
      <c r="O7" s="6">
        <f>SUM(E7:K7)</f>
        <v>15</v>
      </c>
    </row>
    <row r="8" spans="1:15" x14ac:dyDescent="0.3">
      <c r="A8" s="6" t="s">
        <v>178</v>
      </c>
      <c r="B8" s="6" t="s">
        <v>179</v>
      </c>
      <c r="C8" s="6" t="s">
        <v>10</v>
      </c>
      <c r="D8" s="6" t="s">
        <v>11</v>
      </c>
      <c r="E8" s="6">
        <v>10</v>
      </c>
      <c r="F8" s="6">
        <v>12</v>
      </c>
      <c r="G8" s="6">
        <v>17</v>
      </c>
      <c r="H8" s="6">
        <v>22</v>
      </c>
      <c r="I8" s="6">
        <v>9</v>
      </c>
      <c r="J8" s="6">
        <v>5</v>
      </c>
      <c r="K8" s="6">
        <v>1</v>
      </c>
      <c r="L8" s="6"/>
      <c r="M8" s="6"/>
      <c r="N8" s="6">
        <v>76</v>
      </c>
      <c r="O8" s="6">
        <f t="shared" ref="O8:O28" si="0">SUM(E8:K8)</f>
        <v>76</v>
      </c>
    </row>
    <row r="9" spans="1:15" x14ac:dyDescent="0.3">
      <c r="A9" s="6" t="s">
        <v>180</v>
      </c>
      <c r="B9" s="6" t="s">
        <v>114</v>
      </c>
      <c r="C9" s="6" t="s">
        <v>10</v>
      </c>
      <c r="D9" s="6" t="s">
        <v>11</v>
      </c>
      <c r="E9" s="6">
        <v>9</v>
      </c>
      <c r="F9" s="6">
        <v>11</v>
      </c>
      <c r="G9" s="6">
        <v>28</v>
      </c>
      <c r="H9" s="6">
        <v>18</v>
      </c>
      <c r="I9" s="6">
        <v>10</v>
      </c>
      <c r="J9" s="6"/>
      <c r="K9" s="6"/>
      <c r="L9" s="6"/>
      <c r="M9" s="6"/>
      <c r="N9" s="6">
        <v>76</v>
      </c>
      <c r="O9" s="6">
        <f t="shared" si="0"/>
        <v>76</v>
      </c>
    </row>
    <row r="10" spans="1:15" x14ac:dyDescent="0.3">
      <c r="A10" s="6" t="s">
        <v>181</v>
      </c>
      <c r="B10" s="6" t="s">
        <v>104</v>
      </c>
      <c r="C10" s="6" t="s">
        <v>10</v>
      </c>
      <c r="D10" s="6" t="s">
        <v>11</v>
      </c>
      <c r="E10" s="6">
        <v>15</v>
      </c>
      <c r="F10" s="6">
        <v>19</v>
      </c>
      <c r="G10" s="6">
        <v>21</v>
      </c>
      <c r="H10" s="6"/>
      <c r="I10" s="6"/>
      <c r="J10" s="6"/>
      <c r="K10" s="6"/>
      <c r="L10" s="6"/>
      <c r="M10" s="6"/>
      <c r="N10" s="6">
        <v>55</v>
      </c>
      <c r="O10" s="6">
        <f t="shared" si="0"/>
        <v>55</v>
      </c>
    </row>
    <row r="11" spans="1:15" x14ac:dyDescent="0.3">
      <c r="A11" s="6" t="s">
        <v>182</v>
      </c>
      <c r="B11" s="6" t="s">
        <v>183</v>
      </c>
      <c r="C11" s="6" t="s">
        <v>10</v>
      </c>
      <c r="D11" s="6" t="s">
        <v>11</v>
      </c>
      <c r="E11" s="6"/>
      <c r="F11" s="6">
        <v>1</v>
      </c>
      <c r="G11" s="6">
        <v>18</v>
      </c>
      <c r="H11" s="6">
        <v>26</v>
      </c>
      <c r="I11" s="6">
        <v>17</v>
      </c>
      <c r="J11" s="6">
        <v>8</v>
      </c>
      <c r="K11" s="6"/>
      <c r="L11" s="6"/>
      <c r="M11" s="6"/>
      <c r="N11" s="6">
        <v>70</v>
      </c>
      <c r="O11" s="6">
        <f t="shared" si="0"/>
        <v>70</v>
      </c>
    </row>
    <row r="12" spans="1:15" x14ac:dyDescent="0.3">
      <c r="A12" s="6" t="s">
        <v>184</v>
      </c>
      <c r="B12" s="6" t="s">
        <v>51</v>
      </c>
      <c r="C12" s="6" t="s">
        <v>10</v>
      </c>
      <c r="D12" s="6" t="s">
        <v>11</v>
      </c>
      <c r="E12" s="6">
        <v>48</v>
      </c>
      <c r="F12" s="6">
        <v>12</v>
      </c>
      <c r="G12" s="6">
        <v>10</v>
      </c>
      <c r="H12" s="6">
        <v>2</v>
      </c>
      <c r="I12" s="6">
        <v>4</v>
      </c>
      <c r="J12" s="6"/>
      <c r="K12" s="6"/>
      <c r="L12" s="6"/>
      <c r="M12" s="6"/>
      <c r="N12" s="6">
        <v>76</v>
      </c>
      <c r="O12" s="6">
        <f t="shared" si="0"/>
        <v>76</v>
      </c>
    </row>
    <row r="13" spans="1:15" x14ac:dyDescent="0.3">
      <c r="A13" s="6" t="s">
        <v>75</v>
      </c>
      <c r="B13" s="6" t="s">
        <v>76</v>
      </c>
      <c r="C13" s="6" t="s">
        <v>10</v>
      </c>
      <c r="D13" s="6" t="s">
        <v>11</v>
      </c>
      <c r="E13" s="6">
        <v>4</v>
      </c>
      <c r="F13" s="6">
        <v>5</v>
      </c>
      <c r="G13" s="6">
        <v>2</v>
      </c>
      <c r="H13" s="6"/>
      <c r="I13" s="6">
        <v>3</v>
      </c>
      <c r="J13" s="6"/>
      <c r="K13" s="6"/>
      <c r="L13" s="6">
        <v>2</v>
      </c>
      <c r="M13" s="6"/>
      <c r="N13" s="6">
        <v>16</v>
      </c>
      <c r="O13" s="6">
        <f t="shared" si="0"/>
        <v>14</v>
      </c>
    </row>
    <row r="14" spans="1:15" x14ac:dyDescent="0.3">
      <c r="A14" s="6" t="s">
        <v>185</v>
      </c>
      <c r="B14" s="6" t="s">
        <v>186</v>
      </c>
      <c r="C14" s="6" t="s">
        <v>10</v>
      </c>
      <c r="D14" s="6" t="s">
        <v>11</v>
      </c>
      <c r="E14" s="6">
        <v>6</v>
      </c>
      <c r="F14" s="6">
        <v>3</v>
      </c>
      <c r="G14" s="6">
        <v>10</v>
      </c>
      <c r="H14" s="6">
        <v>10</v>
      </c>
      <c r="I14" s="6">
        <v>5</v>
      </c>
      <c r="J14" s="6">
        <v>1</v>
      </c>
      <c r="K14" s="6">
        <v>1</v>
      </c>
      <c r="L14" s="6"/>
      <c r="M14" s="6"/>
      <c r="N14" s="6">
        <v>36</v>
      </c>
      <c r="O14" s="6">
        <f t="shared" si="0"/>
        <v>36</v>
      </c>
    </row>
    <row r="15" spans="1:15" x14ac:dyDescent="0.3">
      <c r="A15" s="6" t="s">
        <v>187</v>
      </c>
      <c r="B15" s="6" t="s">
        <v>149</v>
      </c>
      <c r="C15" s="6" t="s">
        <v>10</v>
      </c>
      <c r="D15" s="6" t="s">
        <v>11</v>
      </c>
      <c r="E15" s="6">
        <v>16</v>
      </c>
      <c r="F15" s="6">
        <v>9</v>
      </c>
      <c r="G15" s="6">
        <v>7</v>
      </c>
      <c r="H15" s="6">
        <v>3</v>
      </c>
      <c r="I15" s="6">
        <v>1</v>
      </c>
      <c r="J15" s="6"/>
      <c r="K15" s="6"/>
      <c r="L15" s="6"/>
      <c r="M15" s="6"/>
      <c r="N15" s="6">
        <v>36</v>
      </c>
      <c r="O15" s="6">
        <f t="shared" si="0"/>
        <v>36</v>
      </c>
    </row>
    <row r="16" spans="1:15" x14ac:dyDescent="0.3">
      <c r="A16" s="6" t="s">
        <v>188</v>
      </c>
      <c r="B16" s="6" t="s">
        <v>163</v>
      </c>
      <c r="C16" s="6" t="s">
        <v>10</v>
      </c>
      <c r="D16" s="6" t="s">
        <v>11</v>
      </c>
      <c r="E16" s="6">
        <v>21</v>
      </c>
      <c r="F16" s="6">
        <v>5</v>
      </c>
      <c r="G16" s="6">
        <v>6</v>
      </c>
      <c r="H16" s="6">
        <v>2</v>
      </c>
      <c r="I16" s="6">
        <v>1</v>
      </c>
      <c r="J16" s="6"/>
      <c r="K16" s="6">
        <v>1</v>
      </c>
      <c r="L16" s="6"/>
      <c r="M16" s="6"/>
      <c r="N16" s="6">
        <v>36</v>
      </c>
      <c r="O16" s="6">
        <f t="shared" si="0"/>
        <v>36</v>
      </c>
    </row>
    <row r="17" spans="1:15" x14ac:dyDescent="0.3">
      <c r="A17" s="6" t="s">
        <v>189</v>
      </c>
      <c r="B17" s="6" t="s">
        <v>190</v>
      </c>
      <c r="C17" s="6" t="s">
        <v>10</v>
      </c>
      <c r="D17" s="6" t="s">
        <v>11</v>
      </c>
      <c r="E17" s="6">
        <v>26</v>
      </c>
      <c r="F17" s="6">
        <v>7</v>
      </c>
      <c r="G17" s="6">
        <v>1</v>
      </c>
      <c r="H17" s="6">
        <v>1</v>
      </c>
      <c r="I17" s="6">
        <v>1</v>
      </c>
      <c r="J17" s="6"/>
      <c r="K17" s="6"/>
      <c r="L17" s="6"/>
      <c r="M17" s="6"/>
      <c r="N17" s="6">
        <v>36</v>
      </c>
      <c r="O17" s="6">
        <f t="shared" si="0"/>
        <v>36</v>
      </c>
    </row>
    <row r="18" spans="1:15" x14ac:dyDescent="0.3">
      <c r="A18" s="6" t="s">
        <v>191</v>
      </c>
      <c r="B18" s="6" t="s">
        <v>153</v>
      </c>
      <c r="C18" s="6" t="s">
        <v>10</v>
      </c>
      <c r="D18" s="6" t="s">
        <v>11</v>
      </c>
      <c r="E18" s="6">
        <v>8</v>
      </c>
      <c r="F18" s="6">
        <v>8</v>
      </c>
      <c r="G18" s="6">
        <v>7</v>
      </c>
      <c r="H18" s="6">
        <v>7</v>
      </c>
      <c r="I18" s="6">
        <v>5</v>
      </c>
      <c r="J18" s="6">
        <v>1</v>
      </c>
      <c r="K18" s="6"/>
      <c r="L18" s="6"/>
      <c r="M18" s="6"/>
      <c r="N18" s="6">
        <v>36</v>
      </c>
      <c r="O18" s="6">
        <f t="shared" si="0"/>
        <v>36</v>
      </c>
    </row>
    <row r="19" spans="1:15" x14ac:dyDescent="0.3">
      <c r="A19" s="6" t="s">
        <v>192</v>
      </c>
      <c r="B19" s="6" t="s">
        <v>193</v>
      </c>
      <c r="C19" s="6" t="s">
        <v>10</v>
      </c>
      <c r="D19" s="6" t="s">
        <v>11</v>
      </c>
      <c r="E19" s="6">
        <v>5</v>
      </c>
      <c r="F19" s="6">
        <v>2</v>
      </c>
      <c r="G19" s="6">
        <v>2</v>
      </c>
      <c r="H19" s="6">
        <v>8</v>
      </c>
      <c r="I19" s="6">
        <v>4</v>
      </c>
      <c r="J19" s="6">
        <v>2</v>
      </c>
      <c r="K19" s="6"/>
      <c r="L19" s="6">
        <v>3</v>
      </c>
      <c r="M19" s="6">
        <v>2</v>
      </c>
      <c r="N19" s="6">
        <v>28</v>
      </c>
      <c r="O19" s="6">
        <f t="shared" si="0"/>
        <v>23</v>
      </c>
    </row>
    <row r="20" spans="1:15" x14ac:dyDescent="0.3">
      <c r="A20" s="6" t="s">
        <v>194</v>
      </c>
      <c r="B20" s="6" t="s">
        <v>195</v>
      </c>
      <c r="C20" s="6" t="s">
        <v>10</v>
      </c>
      <c r="D20" s="6" t="s">
        <v>11</v>
      </c>
      <c r="E20" s="6">
        <v>35</v>
      </c>
      <c r="F20" s="6">
        <v>28</v>
      </c>
      <c r="G20" s="6">
        <v>35</v>
      </c>
      <c r="H20" s="6">
        <v>12</v>
      </c>
      <c r="I20" s="6">
        <v>2</v>
      </c>
      <c r="J20" s="6"/>
      <c r="K20" s="6"/>
      <c r="L20" s="6"/>
      <c r="M20" s="6"/>
      <c r="N20" s="6">
        <v>112</v>
      </c>
      <c r="O20" s="6">
        <f t="shared" si="0"/>
        <v>112</v>
      </c>
    </row>
    <row r="21" spans="1:15" x14ac:dyDescent="0.3">
      <c r="A21" s="6" t="s">
        <v>196</v>
      </c>
      <c r="B21" s="6" t="s">
        <v>197</v>
      </c>
      <c r="C21" s="6" t="s">
        <v>10</v>
      </c>
      <c r="D21" s="6" t="s">
        <v>11</v>
      </c>
      <c r="E21" s="6">
        <v>5</v>
      </c>
      <c r="F21" s="6">
        <v>1</v>
      </c>
      <c r="G21" s="6">
        <v>1</v>
      </c>
      <c r="H21" s="6">
        <v>2</v>
      </c>
      <c r="I21" s="6"/>
      <c r="J21" s="6">
        <v>1</v>
      </c>
      <c r="K21" s="6">
        <v>1</v>
      </c>
      <c r="L21" s="6">
        <v>1</v>
      </c>
      <c r="M21" s="6"/>
      <c r="N21" s="6">
        <v>12</v>
      </c>
      <c r="O21" s="6">
        <f t="shared" si="0"/>
        <v>11</v>
      </c>
    </row>
    <row r="22" spans="1:15" x14ac:dyDescent="0.3">
      <c r="A22" s="6" t="s">
        <v>77</v>
      </c>
      <c r="B22" s="6" t="s">
        <v>78</v>
      </c>
      <c r="C22" s="6" t="s">
        <v>10</v>
      </c>
      <c r="D22" s="6" t="s">
        <v>11</v>
      </c>
      <c r="E22" s="6">
        <v>121</v>
      </c>
      <c r="F22" s="6">
        <v>13</v>
      </c>
      <c r="G22" s="6">
        <v>3</v>
      </c>
      <c r="H22" s="6">
        <v>1</v>
      </c>
      <c r="I22" s="6"/>
      <c r="J22" s="6"/>
      <c r="K22" s="6"/>
      <c r="L22" s="6">
        <v>2</v>
      </c>
      <c r="M22" s="6"/>
      <c r="N22" s="6">
        <v>140</v>
      </c>
      <c r="O22" s="6">
        <f t="shared" si="0"/>
        <v>138</v>
      </c>
    </row>
    <row r="23" spans="1:15" x14ac:dyDescent="0.3">
      <c r="A23" s="6" t="s">
        <v>79</v>
      </c>
      <c r="B23" s="6" t="s">
        <v>80</v>
      </c>
      <c r="C23" s="6" t="s">
        <v>10</v>
      </c>
      <c r="D23" s="6" t="s">
        <v>11</v>
      </c>
      <c r="E23" s="6">
        <v>6</v>
      </c>
      <c r="F23" s="6"/>
      <c r="G23" s="6"/>
      <c r="H23" s="6"/>
      <c r="I23" s="6"/>
      <c r="J23" s="6"/>
      <c r="K23" s="6"/>
      <c r="L23" s="6"/>
      <c r="M23" s="6"/>
      <c r="N23" s="6">
        <v>6</v>
      </c>
      <c r="O23" s="6">
        <f t="shared" si="0"/>
        <v>6</v>
      </c>
    </row>
    <row r="24" spans="1:15" x14ac:dyDescent="0.3">
      <c r="A24" s="6" t="s">
        <v>81</v>
      </c>
      <c r="B24" s="6" t="s">
        <v>82</v>
      </c>
      <c r="C24" s="6" t="s">
        <v>10</v>
      </c>
      <c r="D24" s="6" t="s">
        <v>11</v>
      </c>
      <c r="E24" s="6">
        <v>28</v>
      </c>
      <c r="F24" s="6">
        <v>19</v>
      </c>
      <c r="G24" s="6">
        <v>30</v>
      </c>
      <c r="H24" s="6">
        <v>19</v>
      </c>
      <c r="I24" s="6">
        <v>21</v>
      </c>
      <c r="J24" s="6">
        <v>10</v>
      </c>
      <c r="K24" s="6">
        <v>10</v>
      </c>
      <c r="L24" s="6">
        <v>3</v>
      </c>
      <c r="M24" s="6"/>
      <c r="N24" s="6">
        <v>140</v>
      </c>
      <c r="O24" s="6">
        <f t="shared" si="0"/>
        <v>137</v>
      </c>
    </row>
    <row r="25" spans="1:15" x14ac:dyDescent="0.3">
      <c r="A25" s="6" t="s">
        <v>198</v>
      </c>
      <c r="B25" s="6" t="s">
        <v>199</v>
      </c>
      <c r="C25" s="6" t="s">
        <v>10</v>
      </c>
      <c r="D25" s="6" t="s">
        <v>11</v>
      </c>
      <c r="E25" s="6">
        <v>8</v>
      </c>
      <c r="F25" s="6">
        <v>2</v>
      </c>
      <c r="G25" s="6">
        <v>1</v>
      </c>
      <c r="H25" s="6"/>
      <c r="I25" s="6"/>
      <c r="J25" s="6"/>
      <c r="K25" s="6"/>
      <c r="L25" s="6">
        <v>1</v>
      </c>
      <c r="M25" s="6"/>
      <c r="N25" s="6">
        <v>12</v>
      </c>
      <c r="O25" s="6">
        <f t="shared" si="0"/>
        <v>11</v>
      </c>
    </row>
    <row r="26" spans="1:15" x14ac:dyDescent="0.3">
      <c r="A26" s="6" t="s">
        <v>200</v>
      </c>
      <c r="B26" s="6" t="s">
        <v>201</v>
      </c>
      <c r="C26" s="6" t="s">
        <v>10</v>
      </c>
      <c r="D26" s="6" t="s">
        <v>11</v>
      </c>
      <c r="E26" s="6">
        <v>20</v>
      </c>
      <c r="F26" s="6">
        <v>2</v>
      </c>
      <c r="G26" s="6">
        <v>1</v>
      </c>
      <c r="H26" s="6">
        <v>1</v>
      </c>
      <c r="I26" s="6"/>
      <c r="J26" s="6">
        <v>1</v>
      </c>
      <c r="K26" s="6">
        <v>1</v>
      </c>
      <c r="L26" s="6">
        <v>2</v>
      </c>
      <c r="M26" s="6"/>
      <c r="N26" s="6">
        <v>28</v>
      </c>
      <c r="O26" s="6">
        <f t="shared" si="0"/>
        <v>26</v>
      </c>
    </row>
    <row r="27" spans="1:15" x14ac:dyDescent="0.3">
      <c r="A27" s="6" t="s">
        <v>202</v>
      </c>
      <c r="B27" s="6" t="s">
        <v>63</v>
      </c>
      <c r="C27" s="6" t="s">
        <v>10</v>
      </c>
      <c r="D27" s="6" t="s">
        <v>11</v>
      </c>
      <c r="E27" s="6">
        <v>8</v>
      </c>
      <c r="F27" s="6">
        <v>3</v>
      </c>
      <c r="G27" s="6"/>
      <c r="H27" s="6"/>
      <c r="I27" s="6"/>
      <c r="J27" s="6"/>
      <c r="K27" s="6"/>
      <c r="L27" s="6">
        <v>1</v>
      </c>
      <c r="M27" s="6"/>
      <c r="N27" s="6">
        <v>12</v>
      </c>
      <c r="O27" s="6">
        <f t="shared" si="0"/>
        <v>11</v>
      </c>
    </row>
    <row r="28" spans="1:15" x14ac:dyDescent="0.3">
      <c r="A28" s="6" t="s">
        <v>7</v>
      </c>
      <c r="B28" s="6"/>
      <c r="C28" s="6"/>
      <c r="D28" s="6"/>
      <c r="E28" s="6">
        <v>405</v>
      </c>
      <c r="F28" s="6">
        <v>169</v>
      </c>
      <c r="G28" s="6">
        <v>202</v>
      </c>
      <c r="H28" s="6">
        <v>134</v>
      </c>
      <c r="I28" s="6">
        <v>83</v>
      </c>
      <c r="J28" s="6">
        <v>29</v>
      </c>
      <c r="K28" s="6">
        <v>15</v>
      </c>
      <c r="L28" s="6">
        <v>16</v>
      </c>
      <c r="M28" s="6">
        <v>2</v>
      </c>
      <c r="N28" s="6">
        <v>1055</v>
      </c>
      <c r="O28" s="6">
        <f t="shared" si="0"/>
        <v>1037</v>
      </c>
    </row>
  </sheetData>
  <mergeCells count="6">
    <mergeCell ref="A5:A6"/>
    <mergeCell ref="B5:B6"/>
    <mergeCell ref="C5:C6"/>
    <mergeCell ref="D5:D6"/>
    <mergeCell ref="N5:O5"/>
    <mergeCell ref="E5:M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R50"/>
  <sheetViews>
    <sheetView workbookViewId="0">
      <selection activeCell="D22" sqref="D22"/>
    </sheetView>
  </sheetViews>
  <sheetFormatPr defaultColWidth="8.75" defaultRowHeight="18.75" x14ac:dyDescent="0.3"/>
  <cols>
    <col min="1" max="1" width="9.375" style="4" bestFit="1" customWidth="1"/>
    <col min="2" max="2" width="32.375" style="4" bestFit="1" customWidth="1"/>
    <col min="3" max="3" width="8.5" style="4" bestFit="1" customWidth="1"/>
    <col min="4" max="4" width="8.75" style="4"/>
    <col min="5" max="9" width="6.125" style="4" bestFit="1" customWidth="1"/>
    <col min="10" max="14" width="5.25" style="4" bestFit="1" customWidth="1"/>
    <col min="15" max="16" width="4.5" style="4" bestFit="1" customWidth="1"/>
    <col min="17" max="17" width="8.625" style="4" bestFit="1" customWidth="1"/>
    <col min="18" max="18" width="7.375" style="4" bestFit="1" customWidth="1"/>
    <col min="19" max="16384" width="8.75" style="4"/>
  </cols>
  <sheetData>
    <row r="1" spans="1:18" x14ac:dyDescent="0.3">
      <c r="A1" s="1" t="s">
        <v>424</v>
      </c>
      <c r="B1" s="4" t="s">
        <v>0</v>
      </c>
    </row>
    <row r="2" spans="1:18" x14ac:dyDescent="0.3">
      <c r="A2" s="1" t="s">
        <v>425</v>
      </c>
      <c r="B2" s="4" t="s">
        <v>1</v>
      </c>
    </row>
    <row r="3" spans="1:18" x14ac:dyDescent="0.3">
      <c r="A3" s="1" t="s">
        <v>426</v>
      </c>
      <c r="B3" s="4" t="s">
        <v>203</v>
      </c>
    </row>
    <row r="5" spans="1:18" x14ac:dyDescent="0.3">
      <c r="A5" s="9" t="s">
        <v>427</v>
      </c>
      <c r="B5" s="9" t="s">
        <v>428</v>
      </c>
      <c r="C5" s="9" t="s">
        <v>429</v>
      </c>
      <c r="D5" s="9" t="s">
        <v>430</v>
      </c>
      <c r="E5" s="11" t="s">
        <v>3</v>
      </c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0" t="s">
        <v>431</v>
      </c>
      <c r="R5" s="10"/>
    </row>
    <row r="6" spans="1:18" x14ac:dyDescent="0.3">
      <c r="A6" s="9"/>
      <c r="B6" s="9"/>
      <c r="C6" s="9"/>
      <c r="D6" s="9"/>
      <c r="E6" s="3" t="s">
        <v>434</v>
      </c>
      <c r="F6" s="3" t="s">
        <v>435</v>
      </c>
      <c r="G6" s="3" t="s">
        <v>436</v>
      </c>
      <c r="H6" s="3" t="s">
        <v>437</v>
      </c>
      <c r="I6" s="3" t="s">
        <v>438</v>
      </c>
      <c r="J6" s="3" t="s">
        <v>439</v>
      </c>
      <c r="K6" s="3" t="s">
        <v>440</v>
      </c>
      <c r="L6" s="3" t="s">
        <v>441</v>
      </c>
      <c r="M6" s="3" t="s">
        <v>4</v>
      </c>
      <c r="N6" s="3" t="s">
        <v>5</v>
      </c>
      <c r="O6" s="3" t="s">
        <v>6</v>
      </c>
      <c r="P6" s="3" t="s">
        <v>204</v>
      </c>
      <c r="Q6" s="2" t="s">
        <v>432</v>
      </c>
      <c r="R6" s="2" t="s">
        <v>433</v>
      </c>
    </row>
    <row r="7" spans="1:18" x14ac:dyDescent="0.3">
      <c r="A7" s="6" t="s">
        <v>205</v>
      </c>
      <c r="B7" s="6" t="s">
        <v>206</v>
      </c>
      <c r="C7" s="6" t="s">
        <v>10</v>
      </c>
      <c r="D7" s="6" t="s">
        <v>11</v>
      </c>
      <c r="E7" s="6"/>
      <c r="F7" s="6">
        <v>1</v>
      </c>
      <c r="G7" s="6">
        <v>3</v>
      </c>
      <c r="H7" s="6"/>
      <c r="I7" s="6"/>
      <c r="J7" s="6"/>
      <c r="K7" s="6"/>
      <c r="L7" s="6"/>
      <c r="M7" s="6"/>
      <c r="N7" s="6"/>
      <c r="O7" s="6"/>
      <c r="P7" s="6"/>
      <c r="Q7" s="6">
        <v>4</v>
      </c>
      <c r="R7" s="6">
        <f>SUM(E7:K7)+N7</f>
        <v>4</v>
      </c>
    </row>
    <row r="8" spans="1:18" x14ac:dyDescent="0.3">
      <c r="A8" s="6" t="s">
        <v>88</v>
      </c>
      <c r="B8" s="6" t="s">
        <v>89</v>
      </c>
      <c r="C8" s="6" t="s">
        <v>10</v>
      </c>
      <c r="D8" s="6" t="s">
        <v>11</v>
      </c>
      <c r="E8" s="6"/>
      <c r="F8" s="6"/>
      <c r="G8" s="6"/>
      <c r="H8" s="6"/>
      <c r="I8" s="6">
        <v>3</v>
      </c>
      <c r="J8" s="6">
        <v>4</v>
      </c>
      <c r="K8" s="6"/>
      <c r="L8" s="6"/>
      <c r="M8" s="6"/>
      <c r="N8" s="6"/>
      <c r="O8" s="6"/>
      <c r="P8" s="6"/>
      <c r="Q8" s="6">
        <v>7</v>
      </c>
      <c r="R8" s="6">
        <f t="shared" ref="R8:R50" si="0">SUM(E8:K8)+N8</f>
        <v>7</v>
      </c>
    </row>
    <row r="9" spans="1:18" x14ac:dyDescent="0.3">
      <c r="A9" s="6" t="s">
        <v>12</v>
      </c>
      <c r="B9" s="6" t="s">
        <v>13</v>
      </c>
      <c r="C9" s="6" t="s">
        <v>10</v>
      </c>
      <c r="D9" s="6" t="s">
        <v>11</v>
      </c>
      <c r="E9" s="6"/>
      <c r="F9" s="6">
        <v>2</v>
      </c>
      <c r="G9" s="6">
        <v>6</v>
      </c>
      <c r="H9" s="6">
        <v>5</v>
      </c>
      <c r="I9" s="6">
        <v>3</v>
      </c>
      <c r="J9" s="6">
        <v>3</v>
      </c>
      <c r="K9" s="6">
        <v>1</v>
      </c>
      <c r="L9" s="6"/>
      <c r="M9" s="6"/>
      <c r="N9" s="6"/>
      <c r="O9" s="6"/>
      <c r="P9" s="6"/>
      <c r="Q9" s="6">
        <v>20</v>
      </c>
      <c r="R9" s="6">
        <f t="shared" si="0"/>
        <v>20</v>
      </c>
    </row>
    <row r="10" spans="1:18" x14ac:dyDescent="0.3">
      <c r="A10" s="6" t="s">
        <v>14</v>
      </c>
      <c r="B10" s="6" t="s">
        <v>15</v>
      </c>
      <c r="C10" s="6" t="s">
        <v>10</v>
      </c>
      <c r="D10" s="6" t="s">
        <v>11</v>
      </c>
      <c r="E10" s="6"/>
      <c r="F10" s="6"/>
      <c r="G10" s="6"/>
      <c r="H10" s="6"/>
      <c r="I10" s="6">
        <v>2</v>
      </c>
      <c r="J10" s="6">
        <v>5</v>
      </c>
      <c r="K10" s="6">
        <v>2</v>
      </c>
      <c r="L10" s="6">
        <v>3</v>
      </c>
      <c r="M10" s="6">
        <v>2</v>
      </c>
      <c r="N10" s="6"/>
      <c r="O10" s="6"/>
      <c r="P10" s="6"/>
      <c r="Q10" s="6">
        <v>14</v>
      </c>
      <c r="R10" s="6">
        <f t="shared" si="0"/>
        <v>9</v>
      </c>
    </row>
    <row r="11" spans="1:18" x14ac:dyDescent="0.3">
      <c r="A11" s="6" t="s">
        <v>94</v>
      </c>
      <c r="B11" s="6" t="s">
        <v>95</v>
      </c>
      <c r="C11" s="6" t="s">
        <v>10</v>
      </c>
      <c r="D11" s="6" t="s">
        <v>11</v>
      </c>
      <c r="E11" s="6"/>
      <c r="F11" s="6"/>
      <c r="G11" s="6"/>
      <c r="H11" s="6"/>
      <c r="I11" s="6"/>
      <c r="J11" s="6"/>
      <c r="K11" s="6"/>
      <c r="L11" s="6"/>
      <c r="M11" s="6"/>
      <c r="N11" s="6">
        <v>20</v>
      </c>
      <c r="O11" s="6"/>
      <c r="P11" s="6"/>
      <c r="Q11" s="6">
        <v>20</v>
      </c>
      <c r="R11" s="6">
        <f t="shared" si="0"/>
        <v>20</v>
      </c>
    </row>
    <row r="12" spans="1:18" x14ac:dyDescent="0.3">
      <c r="A12" s="6" t="s">
        <v>96</v>
      </c>
      <c r="B12" s="6" t="s">
        <v>145</v>
      </c>
      <c r="C12" s="6" t="s">
        <v>10</v>
      </c>
      <c r="D12" s="6" t="s">
        <v>11</v>
      </c>
      <c r="E12" s="6"/>
      <c r="F12" s="6"/>
      <c r="G12" s="6"/>
      <c r="H12" s="6"/>
      <c r="I12" s="6"/>
      <c r="J12" s="6"/>
      <c r="K12" s="6"/>
      <c r="L12" s="6"/>
      <c r="M12" s="6"/>
      <c r="N12" s="6">
        <v>23</v>
      </c>
      <c r="O12" s="6"/>
      <c r="P12" s="6"/>
      <c r="Q12" s="6">
        <v>23</v>
      </c>
      <c r="R12" s="6">
        <f t="shared" si="0"/>
        <v>23</v>
      </c>
    </row>
    <row r="13" spans="1:18" x14ac:dyDescent="0.3">
      <c r="A13" s="6" t="s">
        <v>103</v>
      </c>
      <c r="B13" s="6" t="s">
        <v>104</v>
      </c>
      <c r="C13" s="6" t="s">
        <v>10</v>
      </c>
      <c r="D13" s="6" t="s">
        <v>11</v>
      </c>
      <c r="E13" s="6">
        <v>1</v>
      </c>
      <c r="F13" s="6">
        <v>1</v>
      </c>
      <c r="G13" s="6"/>
      <c r="H13" s="6"/>
      <c r="I13" s="6"/>
      <c r="J13" s="6"/>
      <c r="K13" s="6"/>
      <c r="L13" s="6"/>
      <c r="M13" s="6"/>
      <c r="N13" s="6"/>
      <c r="O13" s="6"/>
      <c r="P13" s="6"/>
      <c r="Q13" s="6">
        <v>2</v>
      </c>
      <c r="R13" s="6">
        <f t="shared" si="0"/>
        <v>2</v>
      </c>
    </row>
    <row r="14" spans="1:18" x14ac:dyDescent="0.3">
      <c r="A14" s="6" t="s">
        <v>127</v>
      </c>
      <c r="B14" s="6" t="s">
        <v>128</v>
      </c>
      <c r="C14" s="6" t="s">
        <v>10</v>
      </c>
      <c r="D14" s="6" t="s">
        <v>11</v>
      </c>
      <c r="E14" s="6">
        <v>4</v>
      </c>
      <c r="F14" s="6">
        <v>4</v>
      </c>
      <c r="G14" s="6">
        <v>1</v>
      </c>
      <c r="H14" s="6"/>
      <c r="I14" s="6"/>
      <c r="J14" s="6"/>
      <c r="K14" s="6"/>
      <c r="L14" s="6"/>
      <c r="M14" s="6"/>
      <c r="N14" s="6"/>
      <c r="O14" s="6"/>
      <c r="P14" s="6"/>
      <c r="Q14" s="6">
        <v>9</v>
      </c>
      <c r="R14" s="6">
        <f t="shared" si="0"/>
        <v>9</v>
      </c>
    </row>
    <row r="15" spans="1:18" x14ac:dyDescent="0.3">
      <c r="A15" s="6" t="s">
        <v>129</v>
      </c>
      <c r="B15" s="6" t="s">
        <v>76</v>
      </c>
      <c r="C15" s="6" t="s">
        <v>10</v>
      </c>
      <c r="D15" s="6" t="s">
        <v>11</v>
      </c>
      <c r="E15" s="6"/>
      <c r="F15" s="6"/>
      <c r="G15" s="6"/>
      <c r="H15" s="6"/>
      <c r="I15" s="6">
        <v>2</v>
      </c>
      <c r="J15" s="6"/>
      <c r="K15" s="6"/>
      <c r="L15" s="6"/>
      <c r="M15" s="6"/>
      <c r="N15" s="6"/>
      <c r="O15" s="6"/>
      <c r="P15" s="6"/>
      <c r="Q15" s="6">
        <v>2</v>
      </c>
      <c r="R15" s="6">
        <f t="shared" si="0"/>
        <v>2</v>
      </c>
    </row>
    <row r="16" spans="1:18" x14ac:dyDescent="0.3">
      <c r="A16" s="6" t="s">
        <v>130</v>
      </c>
      <c r="B16" s="6" t="s">
        <v>131</v>
      </c>
      <c r="C16" s="6" t="s">
        <v>10</v>
      </c>
      <c r="D16" s="6" t="s">
        <v>11</v>
      </c>
      <c r="E16" s="6"/>
      <c r="F16" s="6">
        <v>1</v>
      </c>
      <c r="G16" s="6">
        <v>1</v>
      </c>
      <c r="H16" s="6">
        <v>1</v>
      </c>
      <c r="I16" s="6"/>
      <c r="J16" s="6"/>
      <c r="K16" s="6"/>
      <c r="L16" s="6"/>
      <c r="M16" s="6"/>
      <c r="N16" s="6"/>
      <c r="O16" s="6"/>
      <c r="P16" s="6"/>
      <c r="Q16" s="6">
        <v>3</v>
      </c>
      <c r="R16" s="6">
        <f t="shared" si="0"/>
        <v>3</v>
      </c>
    </row>
    <row r="17" spans="1:18" x14ac:dyDescent="0.3">
      <c r="A17" s="6" t="s">
        <v>207</v>
      </c>
      <c r="B17" s="6" t="s">
        <v>208</v>
      </c>
      <c r="C17" s="6" t="s">
        <v>10</v>
      </c>
      <c r="D17" s="6" t="s">
        <v>11</v>
      </c>
      <c r="E17" s="6"/>
      <c r="F17" s="6"/>
      <c r="G17" s="6"/>
      <c r="H17" s="6"/>
      <c r="I17" s="6">
        <v>8</v>
      </c>
      <c r="J17" s="6"/>
      <c r="K17" s="6"/>
      <c r="L17" s="6"/>
      <c r="M17" s="6"/>
      <c r="N17" s="6"/>
      <c r="O17" s="6"/>
      <c r="P17" s="6"/>
      <c r="Q17" s="6">
        <v>8</v>
      </c>
      <c r="R17" s="6">
        <f t="shared" si="0"/>
        <v>8</v>
      </c>
    </row>
    <row r="18" spans="1:18" x14ac:dyDescent="0.3">
      <c r="A18" s="6" t="s">
        <v>209</v>
      </c>
      <c r="B18" s="6" t="s">
        <v>210</v>
      </c>
      <c r="C18" s="6" t="s">
        <v>10</v>
      </c>
      <c r="D18" s="6" t="s">
        <v>11</v>
      </c>
      <c r="E18" s="6">
        <v>1</v>
      </c>
      <c r="F18" s="6"/>
      <c r="G18" s="6"/>
      <c r="H18" s="6">
        <v>1</v>
      </c>
      <c r="I18" s="6">
        <v>12</v>
      </c>
      <c r="J18" s="6"/>
      <c r="K18" s="6"/>
      <c r="L18" s="6"/>
      <c r="M18" s="6">
        <v>1</v>
      </c>
      <c r="N18" s="6"/>
      <c r="O18" s="6"/>
      <c r="P18" s="6"/>
      <c r="Q18" s="6">
        <v>15</v>
      </c>
      <c r="R18" s="6">
        <f t="shared" si="0"/>
        <v>14</v>
      </c>
    </row>
    <row r="19" spans="1:18" x14ac:dyDescent="0.3">
      <c r="A19" s="6" t="s">
        <v>211</v>
      </c>
      <c r="B19" s="6" t="s">
        <v>212</v>
      </c>
      <c r="C19" s="6" t="s">
        <v>10</v>
      </c>
      <c r="D19" s="6" t="s">
        <v>11</v>
      </c>
      <c r="E19" s="6"/>
      <c r="F19" s="6">
        <v>1</v>
      </c>
      <c r="G19" s="6">
        <v>3</v>
      </c>
      <c r="H19" s="6">
        <v>1</v>
      </c>
      <c r="I19" s="6">
        <v>3</v>
      </c>
      <c r="J19" s="6"/>
      <c r="K19" s="6"/>
      <c r="L19" s="6"/>
      <c r="M19" s="6"/>
      <c r="N19" s="6"/>
      <c r="O19" s="6"/>
      <c r="P19" s="6"/>
      <c r="Q19" s="6">
        <v>8</v>
      </c>
      <c r="R19" s="6">
        <f t="shared" si="0"/>
        <v>8</v>
      </c>
    </row>
    <row r="20" spans="1:18" x14ac:dyDescent="0.3">
      <c r="A20" s="6" t="s">
        <v>213</v>
      </c>
      <c r="B20" s="6" t="s">
        <v>214</v>
      </c>
      <c r="C20" s="6" t="s">
        <v>10</v>
      </c>
      <c r="D20" s="6" t="s">
        <v>11</v>
      </c>
      <c r="E20" s="6">
        <v>1</v>
      </c>
      <c r="F20" s="6">
        <v>15</v>
      </c>
      <c r="G20" s="6">
        <v>14</v>
      </c>
      <c r="H20" s="6">
        <v>5</v>
      </c>
      <c r="I20" s="6">
        <v>3</v>
      </c>
      <c r="J20" s="6">
        <v>6</v>
      </c>
      <c r="K20" s="6">
        <v>1</v>
      </c>
      <c r="L20" s="6"/>
      <c r="M20" s="6"/>
      <c r="N20" s="6"/>
      <c r="O20" s="6"/>
      <c r="P20" s="6"/>
      <c r="Q20" s="6">
        <v>45</v>
      </c>
      <c r="R20" s="6">
        <f t="shared" si="0"/>
        <v>45</v>
      </c>
    </row>
    <row r="21" spans="1:18" x14ac:dyDescent="0.3">
      <c r="A21" s="6" t="s">
        <v>215</v>
      </c>
      <c r="B21" s="6" t="s">
        <v>216</v>
      </c>
      <c r="C21" s="6" t="s">
        <v>10</v>
      </c>
      <c r="D21" s="6" t="s">
        <v>11</v>
      </c>
      <c r="E21" s="6"/>
      <c r="F21" s="6"/>
      <c r="G21" s="6">
        <v>3</v>
      </c>
      <c r="H21" s="6">
        <v>7</v>
      </c>
      <c r="I21" s="6">
        <v>3</v>
      </c>
      <c r="J21" s="6">
        <v>3</v>
      </c>
      <c r="K21" s="6">
        <v>4</v>
      </c>
      <c r="L21" s="6"/>
      <c r="M21" s="6"/>
      <c r="N21" s="6"/>
      <c r="O21" s="6"/>
      <c r="P21" s="6"/>
      <c r="Q21" s="6">
        <v>20</v>
      </c>
      <c r="R21" s="6">
        <f t="shared" si="0"/>
        <v>20</v>
      </c>
    </row>
    <row r="22" spans="1:18" x14ac:dyDescent="0.3">
      <c r="A22" s="6" t="s">
        <v>217</v>
      </c>
      <c r="B22" s="6" t="s">
        <v>218</v>
      </c>
      <c r="C22" s="6" t="s">
        <v>10</v>
      </c>
      <c r="D22" s="6" t="s">
        <v>11</v>
      </c>
      <c r="E22" s="6"/>
      <c r="F22" s="6"/>
      <c r="G22" s="6">
        <v>2</v>
      </c>
      <c r="H22" s="6">
        <v>1</v>
      </c>
      <c r="I22" s="6">
        <v>4</v>
      </c>
      <c r="J22" s="6"/>
      <c r="K22" s="6"/>
      <c r="L22" s="6"/>
      <c r="M22" s="6"/>
      <c r="N22" s="6"/>
      <c r="O22" s="6"/>
      <c r="P22" s="6"/>
      <c r="Q22" s="6">
        <v>7</v>
      </c>
      <c r="R22" s="6">
        <f t="shared" si="0"/>
        <v>7</v>
      </c>
    </row>
    <row r="23" spans="1:18" x14ac:dyDescent="0.3">
      <c r="A23" s="6" t="s">
        <v>219</v>
      </c>
      <c r="B23" s="6" t="s">
        <v>220</v>
      </c>
      <c r="C23" s="6" t="s">
        <v>10</v>
      </c>
      <c r="D23" s="6" t="s">
        <v>11</v>
      </c>
      <c r="E23" s="6"/>
      <c r="F23" s="6"/>
      <c r="G23" s="6"/>
      <c r="H23" s="6"/>
      <c r="I23" s="6">
        <v>2</v>
      </c>
      <c r="J23" s="6"/>
      <c r="K23" s="6"/>
      <c r="L23" s="6"/>
      <c r="M23" s="6"/>
      <c r="N23" s="6"/>
      <c r="O23" s="6"/>
      <c r="P23" s="6"/>
      <c r="Q23" s="6">
        <v>2</v>
      </c>
      <c r="R23" s="6">
        <f t="shared" si="0"/>
        <v>2</v>
      </c>
    </row>
    <row r="24" spans="1:18" x14ac:dyDescent="0.3">
      <c r="A24" s="6" t="s">
        <v>221</v>
      </c>
      <c r="B24" s="6" t="s">
        <v>222</v>
      </c>
      <c r="C24" s="6" t="s">
        <v>10</v>
      </c>
      <c r="D24" s="6" t="s">
        <v>11</v>
      </c>
      <c r="E24" s="6">
        <v>4</v>
      </c>
      <c r="F24" s="6">
        <v>3</v>
      </c>
      <c r="G24" s="6">
        <v>14</v>
      </c>
      <c r="H24" s="6">
        <v>19</v>
      </c>
      <c r="I24" s="6">
        <v>5</v>
      </c>
      <c r="J24" s="6"/>
      <c r="K24" s="6"/>
      <c r="L24" s="6"/>
      <c r="M24" s="6"/>
      <c r="N24" s="6"/>
      <c r="O24" s="6"/>
      <c r="P24" s="6"/>
      <c r="Q24" s="6">
        <v>45</v>
      </c>
      <c r="R24" s="6">
        <f t="shared" si="0"/>
        <v>45</v>
      </c>
    </row>
    <row r="25" spans="1:18" x14ac:dyDescent="0.3">
      <c r="A25" s="6" t="s">
        <v>223</v>
      </c>
      <c r="B25" s="6" t="s">
        <v>224</v>
      </c>
      <c r="C25" s="6" t="s">
        <v>10</v>
      </c>
      <c r="D25" s="6" t="s">
        <v>11</v>
      </c>
      <c r="E25" s="6">
        <v>2</v>
      </c>
      <c r="F25" s="6">
        <v>3</v>
      </c>
      <c r="G25" s="6">
        <v>3</v>
      </c>
      <c r="H25" s="6"/>
      <c r="I25" s="6"/>
      <c r="J25" s="6"/>
      <c r="K25" s="6"/>
      <c r="L25" s="6"/>
      <c r="M25" s="6"/>
      <c r="N25" s="6"/>
      <c r="O25" s="6"/>
      <c r="P25" s="6"/>
      <c r="Q25" s="6">
        <v>8</v>
      </c>
      <c r="R25" s="6">
        <f t="shared" si="0"/>
        <v>8</v>
      </c>
    </row>
    <row r="26" spans="1:18" x14ac:dyDescent="0.3">
      <c r="A26" s="6" t="s">
        <v>225</v>
      </c>
      <c r="B26" s="6" t="s">
        <v>226</v>
      </c>
      <c r="C26" s="6" t="s">
        <v>10</v>
      </c>
      <c r="D26" s="6" t="s">
        <v>11</v>
      </c>
      <c r="E26" s="6">
        <v>3</v>
      </c>
      <c r="F26" s="6">
        <v>4</v>
      </c>
      <c r="G26" s="6">
        <v>2</v>
      </c>
      <c r="H26" s="6">
        <v>2</v>
      </c>
      <c r="I26" s="6">
        <v>8</v>
      </c>
      <c r="J26" s="6"/>
      <c r="K26" s="6"/>
      <c r="L26" s="6"/>
      <c r="M26" s="6">
        <v>1</v>
      </c>
      <c r="N26" s="6"/>
      <c r="O26" s="6"/>
      <c r="P26" s="6"/>
      <c r="Q26" s="6">
        <v>20</v>
      </c>
      <c r="R26" s="6">
        <f t="shared" si="0"/>
        <v>19</v>
      </c>
    </row>
    <row r="27" spans="1:18" x14ac:dyDescent="0.3">
      <c r="A27" s="6" t="s">
        <v>227</v>
      </c>
      <c r="B27" s="6" t="s">
        <v>228</v>
      </c>
      <c r="C27" s="6" t="s">
        <v>10</v>
      </c>
      <c r="D27" s="6" t="s">
        <v>11</v>
      </c>
      <c r="E27" s="6"/>
      <c r="F27" s="6">
        <v>1</v>
      </c>
      <c r="G27" s="6">
        <v>7</v>
      </c>
      <c r="H27" s="6"/>
      <c r="I27" s="6"/>
      <c r="J27" s="6"/>
      <c r="K27" s="6"/>
      <c r="L27" s="6"/>
      <c r="M27" s="6"/>
      <c r="N27" s="6"/>
      <c r="O27" s="6"/>
      <c r="P27" s="6"/>
      <c r="Q27" s="6">
        <v>8</v>
      </c>
      <c r="R27" s="6">
        <f t="shared" si="0"/>
        <v>8</v>
      </c>
    </row>
    <row r="28" spans="1:18" x14ac:dyDescent="0.3">
      <c r="A28" s="6" t="s">
        <v>229</v>
      </c>
      <c r="B28" s="6" t="s">
        <v>230</v>
      </c>
      <c r="C28" s="6" t="s">
        <v>10</v>
      </c>
      <c r="D28" s="6" t="s">
        <v>11</v>
      </c>
      <c r="E28" s="6">
        <v>10</v>
      </c>
      <c r="F28" s="6">
        <v>12</v>
      </c>
      <c r="G28" s="6">
        <v>3</v>
      </c>
      <c r="H28" s="6">
        <v>4</v>
      </c>
      <c r="I28" s="6">
        <v>2</v>
      </c>
      <c r="J28" s="6">
        <v>1</v>
      </c>
      <c r="K28" s="6">
        <v>1</v>
      </c>
      <c r="L28" s="6"/>
      <c r="M28" s="6"/>
      <c r="N28" s="6"/>
      <c r="O28" s="6"/>
      <c r="P28" s="6"/>
      <c r="Q28" s="6">
        <v>33</v>
      </c>
      <c r="R28" s="6">
        <f t="shared" si="0"/>
        <v>33</v>
      </c>
    </row>
    <row r="29" spans="1:18" x14ac:dyDescent="0.3">
      <c r="A29" s="6" t="s">
        <v>231</v>
      </c>
      <c r="B29" s="6" t="s">
        <v>232</v>
      </c>
      <c r="C29" s="6" t="s">
        <v>10</v>
      </c>
      <c r="D29" s="6" t="s">
        <v>11</v>
      </c>
      <c r="E29" s="6">
        <v>15</v>
      </c>
      <c r="F29" s="6">
        <v>5</v>
      </c>
      <c r="G29" s="6">
        <v>5</v>
      </c>
      <c r="H29" s="6">
        <v>2</v>
      </c>
      <c r="I29" s="6">
        <v>1</v>
      </c>
      <c r="J29" s="6">
        <v>3</v>
      </c>
      <c r="K29" s="6"/>
      <c r="L29" s="6"/>
      <c r="M29" s="6"/>
      <c r="N29" s="6"/>
      <c r="O29" s="6"/>
      <c r="P29" s="6"/>
      <c r="Q29" s="6">
        <v>31</v>
      </c>
      <c r="R29" s="6">
        <f t="shared" si="0"/>
        <v>31</v>
      </c>
    </row>
    <row r="30" spans="1:18" x14ac:dyDescent="0.3">
      <c r="A30" s="6" t="s">
        <v>233</v>
      </c>
      <c r="B30" s="6" t="s">
        <v>234</v>
      </c>
      <c r="C30" s="6" t="s">
        <v>10</v>
      </c>
      <c r="D30" s="6" t="s">
        <v>11</v>
      </c>
      <c r="E30" s="6">
        <v>6</v>
      </c>
      <c r="F30" s="6">
        <v>8</v>
      </c>
      <c r="G30" s="6">
        <v>6</v>
      </c>
      <c r="H30" s="6">
        <v>1</v>
      </c>
      <c r="I30" s="6"/>
      <c r="J30" s="6">
        <v>1</v>
      </c>
      <c r="K30" s="6">
        <v>1</v>
      </c>
      <c r="L30" s="6"/>
      <c r="M30" s="6"/>
      <c r="N30" s="6"/>
      <c r="O30" s="6"/>
      <c r="P30" s="6"/>
      <c r="Q30" s="6">
        <v>23</v>
      </c>
      <c r="R30" s="6">
        <f t="shared" si="0"/>
        <v>23</v>
      </c>
    </row>
    <row r="31" spans="1:18" x14ac:dyDescent="0.3">
      <c r="A31" s="6" t="s">
        <v>235</v>
      </c>
      <c r="B31" s="6" t="s">
        <v>236</v>
      </c>
      <c r="C31" s="6" t="s">
        <v>10</v>
      </c>
      <c r="D31" s="6" t="s">
        <v>11</v>
      </c>
      <c r="E31" s="6">
        <v>3</v>
      </c>
      <c r="F31" s="6">
        <v>3</v>
      </c>
      <c r="G31" s="6"/>
      <c r="H31" s="6">
        <v>5</v>
      </c>
      <c r="I31" s="6"/>
      <c r="J31" s="6"/>
      <c r="K31" s="6"/>
      <c r="L31" s="6"/>
      <c r="M31" s="6"/>
      <c r="N31" s="6"/>
      <c r="O31" s="6"/>
      <c r="P31" s="6"/>
      <c r="Q31" s="6">
        <v>11</v>
      </c>
      <c r="R31" s="6">
        <f t="shared" si="0"/>
        <v>11</v>
      </c>
    </row>
    <row r="32" spans="1:18" x14ac:dyDescent="0.3">
      <c r="A32" s="6" t="s">
        <v>237</v>
      </c>
      <c r="B32" s="6" t="s">
        <v>238</v>
      </c>
      <c r="C32" s="6" t="s">
        <v>10</v>
      </c>
      <c r="D32" s="6" t="s">
        <v>11</v>
      </c>
      <c r="E32" s="6">
        <v>4</v>
      </c>
      <c r="F32" s="6"/>
      <c r="G32" s="6">
        <v>5</v>
      </c>
      <c r="H32" s="6">
        <v>1</v>
      </c>
      <c r="I32" s="6">
        <v>1</v>
      </c>
      <c r="J32" s="6"/>
      <c r="K32" s="6"/>
      <c r="L32" s="6"/>
      <c r="M32" s="6"/>
      <c r="N32" s="6"/>
      <c r="O32" s="6"/>
      <c r="P32" s="6"/>
      <c r="Q32" s="6">
        <v>11</v>
      </c>
      <c r="R32" s="6">
        <f t="shared" si="0"/>
        <v>11</v>
      </c>
    </row>
    <row r="33" spans="1:18" x14ac:dyDescent="0.3">
      <c r="A33" s="6" t="s">
        <v>239</v>
      </c>
      <c r="B33" s="6" t="s">
        <v>240</v>
      </c>
      <c r="C33" s="6" t="s">
        <v>10</v>
      </c>
      <c r="D33" s="6" t="s">
        <v>11</v>
      </c>
      <c r="E33" s="6">
        <v>2</v>
      </c>
      <c r="F33" s="6">
        <v>3</v>
      </c>
      <c r="G33" s="6">
        <v>2</v>
      </c>
      <c r="H33" s="6">
        <v>1</v>
      </c>
      <c r="I33" s="6"/>
      <c r="J33" s="6">
        <v>1</v>
      </c>
      <c r="K33" s="6"/>
      <c r="L33" s="6"/>
      <c r="M33" s="6"/>
      <c r="N33" s="6"/>
      <c r="O33" s="6"/>
      <c r="P33" s="6"/>
      <c r="Q33" s="6">
        <v>9</v>
      </c>
      <c r="R33" s="6">
        <f t="shared" si="0"/>
        <v>9</v>
      </c>
    </row>
    <row r="34" spans="1:18" x14ac:dyDescent="0.3">
      <c r="A34" s="6" t="s">
        <v>241</v>
      </c>
      <c r="B34" s="6" t="s">
        <v>242</v>
      </c>
      <c r="C34" s="6" t="s">
        <v>10</v>
      </c>
      <c r="D34" s="6" t="s">
        <v>11</v>
      </c>
      <c r="E34" s="6">
        <v>3</v>
      </c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>
        <v>3</v>
      </c>
      <c r="R34" s="6">
        <f t="shared" si="0"/>
        <v>3</v>
      </c>
    </row>
    <row r="35" spans="1:18" x14ac:dyDescent="0.3">
      <c r="A35" s="6" t="s">
        <v>56</v>
      </c>
      <c r="B35" s="6" t="s">
        <v>57</v>
      </c>
      <c r="C35" s="6" t="s">
        <v>10</v>
      </c>
      <c r="D35" s="6" t="s">
        <v>11</v>
      </c>
      <c r="E35" s="6"/>
      <c r="F35" s="6">
        <v>2</v>
      </c>
      <c r="G35" s="6">
        <v>1</v>
      </c>
      <c r="H35" s="6">
        <v>5</v>
      </c>
      <c r="I35" s="6"/>
      <c r="J35" s="6"/>
      <c r="K35" s="6"/>
      <c r="L35" s="6"/>
      <c r="M35" s="6"/>
      <c r="N35" s="6"/>
      <c r="O35" s="6"/>
      <c r="P35" s="6"/>
      <c r="Q35" s="6">
        <v>8</v>
      </c>
      <c r="R35" s="6">
        <f t="shared" si="0"/>
        <v>8</v>
      </c>
    </row>
    <row r="36" spans="1:18" x14ac:dyDescent="0.3">
      <c r="A36" s="6" t="s">
        <v>243</v>
      </c>
      <c r="B36" s="6" t="s">
        <v>244</v>
      </c>
      <c r="C36" s="6" t="s">
        <v>10</v>
      </c>
      <c r="D36" s="6" t="s">
        <v>11</v>
      </c>
      <c r="E36" s="6"/>
      <c r="F36" s="6"/>
      <c r="G36" s="6"/>
      <c r="H36" s="6"/>
      <c r="I36" s="6">
        <v>1</v>
      </c>
      <c r="J36" s="6"/>
      <c r="K36" s="6"/>
      <c r="L36" s="6"/>
      <c r="M36" s="6"/>
      <c r="N36" s="6"/>
      <c r="O36" s="6"/>
      <c r="P36" s="6"/>
      <c r="Q36" s="6">
        <v>1</v>
      </c>
      <c r="R36" s="6">
        <f t="shared" si="0"/>
        <v>1</v>
      </c>
    </row>
    <row r="37" spans="1:18" x14ac:dyDescent="0.3">
      <c r="A37" s="6" t="s">
        <v>245</v>
      </c>
      <c r="B37" s="6" t="s">
        <v>246</v>
      </c>
      <c r="C37" s="6" t="s">
        <v>10</v>
      </c>
      <c r="D37" s="6" t="s">
        <v>11</v>
      </c>
      <c r="E37" s="6"/>
      <c r="F37" s="6">
        <v>2</v>
      </c>
      <c r="G37" s="6">
        <v>4</v>
      </c>
      <c r="H37" s="6">
        <v>2</v>
      </c>
      <c r="I37" s="6"/>
      <c r="J37" s="6"/>
      <c r="K37" s="6">
        <v>1</v>
      </c>
      <c r="L37" s="6"/>
      <c r="M37" s="6">
        <v>11</v>
      </c>
      <c r="N37" s="6"/>
      <c r="O37" s="6"/>
      <c r="P37" s="6"/>
      <c r="Q37" s="6">
        <v>20</v>
      </c>
      <c r="R37" s="6">
        <f t="shared" si="0"/>
        <v>9</v>
      </c>
    </row>
    <row r="38" spans="1:18" x14ac:dyDescent="0.3">
      <c r="A38" s="6" t="s">
        <v>138</v>
      </c>
      <c r="B38" s="6" t="s">
        <v>139</v>
      </c>
      <c r="C38" s="6" t="s">
        <v>10</v>
      </c>
      <c r="D38" s="6" t="s">
        <v>11</v>
      </c>
      <c r="E38" s="6"/>
      <c r="F38" s="6"/>
      <c r="G38" s="6"/>
      <c r="H38" s="6"/>
      <c r="I38" s="6"/>
      <c r="J38" s="6"/>
      <c r="K38" s="6">
        <v>1</v>
      </c>
      <c r="L38" s="6"/>
      <c r="M38" s="6"/>
      <c r="N38" s="6"/>
      <c r="O38" s="6"/>
      <c r="P38" s="6"/>
      <c r="Q38" s="6">
        <v>1</v>
      </c>
      <c r="R38" s="6">
        <f t="shared" si="0"/>
        <v>1</v>
      </c>
    </row>
    <row r="39" spans="1:18" x14ac:dyDescent="0.3">
      <c r="A39" s="6" t="s">
        <v>58</v>
      </c>
      <c r="B39" s="6" t="s">
        <v>59</v>
      </c>
      <c r="C39" s="6" t="s">
        <v>10</v>
      </c>
      <c r="D39" s="6" t="s">
        <v>11</v>
      </c>
      <c r="E39" s="6">
        <v>6</v>
      </c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>
        <v>6</v>
      </c>
      <c r="R39" s="6">
        <f t="shared" si="0"/>
        <v>6</v>
      </c>
    </row>
    <row r="40" spans="1:18" x14ac:dyDescent="0.3">
      <c r="A40" s="6" t="s">
        <v>142</v>
      </c>
      <c r="B40" s="6" t="s">
        <v>143</v>
      </c>
      <c r="C40" s="6" t="s">
        <v>10</v>
      </c>
      <c r="D40" s="6" t="s">
        <v>11</v>
      </c>
      <c r="E40" s="6"/>
      <c r="F40" s="6">
        <v>1</v>
      </c>
      <c r="G40" s="6">
        <v>1</v>
      </c>
      <c r="H40" s="6"/>
      <c r="I40" s="6">
        <v>3</v>
      </c>
      <c r="J40" s="6">
        <v>1</v>
      </c>
      <c r="K40" s="6"/>
      <c r="L40" s="6"/>
      <c r="M40" s="6"/>
      <c r="N40" s="6"/>
      <c r="O40" s="6"/>
      <c r="P40" s="6"/>
      <c r="Q40" s="6">
        <v>6</v>
      </c>
      <c r="R40" s="6">
        <f t="shared" si="0"/>
        <v>6</v>
      </c>
    </row>
    <row r="41" spans="1:18" x14ac:dyDescent="0.3">
      <c r="A41" s="6" t="s">
        <v>62</v>
      </c>
      <c r="B41" s="6" t="s">
        <v>63</v>
      </c>
      <c r="C41" s="6" t="s">
        <v>10</v>
      </c>
      <c r="D41" s="6" t="s">
        <v>11</v>
      </c>
      <c r="E41" s="6">
        <v>13</v>
      </c>
      <c r="F41" s="6">
        <v>2</v>
      </c>
      <c r="G41" s="6">
        <v>2</v>
      </c>
      <c r="H41" s="6">
        <v>1</v>
      </c>
      <c r="I41" s="6">
        <v>2</v>
      </c>
      <c r="J41" s="6"/>
      <c r="K41" s="6"/>
      <c r="L41" s="6"/>
      <c r="M41" s="6"/>
      <c r="N41" s="6"/>
      <c r="O41" s="6"/>
      <c r="P41" s="6"/>
      <c r="Q41" s="6">
        <v>20</v>
      </c>
      <c r="R41" s="6">
        <f t="shared" si="0"/>
        <v>20</v>
      </c>
    </row>
    <row r="42" spans="1:18" x14ac:dyDescent="0.3">
      <c r="A42" s="6" t="s">
        <v>174</v>
      </c>
      <c r="B42" s="6" t="s">
        <v>15</v>
      </c>
      <c r="C42" s="6" t="s">
        <v>10</v>
      </c>
      <c r="D42" s="6" t="s">
        <v>11</v>
      </c>
      <c r="E42" s="6"/>
      <c r="F42" s="6">
        <v>2</v>
      </c>
      <c r="G42" s="6">
        <v>8</v>
      </c>
      <c r="H42" s="6">
        <v>4</v>
      </c>
      <c r="I42" s="6">
        <v>10</v>
      </c>
      <c r="J42" s="6">
        <v>6</v>
      </c>
      <c r="K42" s="6">
        <v>10</v>
      </c>
      <c r="L42" s="6">
        <v>6</v>
      </c>
      <c r="M42" s="6">
        <v>1</v>
      </c>
      <c r="N42" s="6"/>
      <c r="O42" s="6">
        <v>1</v>
      </c>
      <c r="P42" s="6"/>
      <c r="Q42" s="6">
        <v>48</v>
      </c>
      <c r="R42" s="6">
        <f t="shared" si="0"/>
        <v>40</v>
      </c>
    </row>
    <row r="43" spans="1:18" x14ac:dyDescent="0.3">
      <c r="A43" s="6" t="s">
        <v>194</v>
      </c>
      <c r="B43" s="6" t="s">
        <v>195</v>
      </c>
      <c r="C43" s="6" t="s">
        <v>10</v>
      </c>
      <c r="D43" s="6" t="s">
        <v>11</v>
      </c>
      <c r="E43" s="6">
        <v>8</v>
      </c>
      <c r="F43" s="6">
        <v>11</v>
      </c>
      <c r="G43" s="6">
        <v>12</v>
      </c>
      <c r="H43" s="6">
        <v>9</v>
      </c>
      <c r="I43" s="6"/>
      <c r="J43" s="6">
        <v>1</v>
      </c>
      <c r="K43" s="6"/>
      <c r="L43" s="6">
        <v>5</v>
      </c>
      <c r="M43" s="6">
        <v>1</v>
      </c>
      <c r="N43" s="6"/>
      <c r="O43" s="6">
        <v>1</v>
      </c>
      <c r="P43" s="6"/>
      <c r="Q43" s="6">
        <v>48</v>
      </c>
      <c r="R43" s="6">
        <f t="shared" si="0"/>
        <v>41</v>
      </c>
    </row>
    <row r="44" spans="1:18" x14ac:dyDescent="0.3">
      <c r="A44" s="6" t="s">
        <v>247</v>
      </c>
      <c r="B44" s="6" t="s">
        <v>208</v>
      </c>
      <c r="C44" s="6" t="s">
        <v>10</v>
      </c>
      <c r="D44" s="6" t="s">
        <v>11</v>
      </c>
      <c r="E44" s="6">
        <v>1</v>
      </c>
      <c r="F44" s="6">
        <v>2</v>
      </c>
      <c r="G44" s="6">
        <v>3</v>
      </c>
      <c r="H44" s="6">
        <v>5</v>
      </c>
      <c r="I44" s="6">
        <v>30</v>
      </c>
      <c r="J44" s="6"/>
      <c r="K44" s="6">
        <v>1</v>
      </c>
      <c r="L44" s="6">
        <v>3</v>
      </c>
      <c r="M44" s="6">
        <v>1</v>
      </c>
      <c r="N44" s="6"/>
      <c r="O44" s="6"/>
      <c r="P44" s="6">
        <v>1</v>
      </c>
      <c r="Q44" s="6">
        <v>47</v>
      </c>
      <c r="R44" s="6">
        <f t="shared" si="0"/>
        <v>42</v>
      </c>
    </row>
    <row r="45" spans="1:18" x14ac:dyDescent="0.3">
      <c r="A45" s="6" t="s">
        <v>248</v>
      </c>
      <c r="B45" s="6" t="s">
        <v>249</v>
      </c>
      <c r="C45" s="6" t="s">
        <v>10</v>
      </c>
      <c r="D45" s="6" t="s">
        <v>11</v>
      </c>
      <c r="E45" s="6">
        <v>13</v>
      </c>
      <c r="F45" s="6">
        <v>17</v>
      </c>
      <c r="G45" s="6">
        <v>8</v>
      </c>
      <c r="H45" s="6">
        <v>2</v>
      </c>
      <c r="I45" s="6">
        <v>1</v>
      </c>
      <c r="J45" s="6">
        <v>2</v>
      </c>
      <c r="K45" s="6">
        <v>1</v>
      </c>
      <c r="L45" s="6">
        <v>3</v>
      </c>
      <c r="M45" s="6">
        <v>1</v>
      </c>
      <c r="N45" s="6"/>
      <c r="O45" s="6"/>
      <c r="P45" s="6"/>
      <c r="Q45" s="6">
        <v>48</v>
      </c>
      <c r="R45" s="6">
        <f t="shared" si="0"/>
        <v>44</v>
      </c>
    </row>
    <row r="46" spans="1:18" x14ac:dyDescent="0.3">
      <c r="A46" s="6" t="s">
        <v>250</v>
      </c>
      <c r="B46" s="6" t="s">
        <v>212</v>
      </c>
      <c r="C46" s="6" t="s">
        <v>10</v>
      </c>
      <c r="D46" s="6" t="s">
        <v>11</v>
      </c>
      <c r="E46" s="6">
        <v>2</v>
      </c>
      <c r="F46" s="6">
        <v>9</v>
      </c>
      <c r="G46" s="6">
        <v>7</v>
      </c>
      <c r="H46" s="6">
        <v>5</v>
      </c>
      <c r="I46" s="6">
        <v>9</v>
      </c>
      <c r="J46" s="6">
        <v>8</v>
      </c>
      <c r="K46" s="6">
        <v>3</v>
      </c>
      <c r="L46" s="6">
        <v>4</v>
      </c>
      <c r="M46" s="6">
        <v>1</v>
      </c>
      <c r="N46" s="6"/>
      <c r="O46" s="6"/>
      <c r="P46" s="6"/>
      <c r="Q46" s="6">
        <v>48</v>
      </c>
      <c r="R46" s="6">
        <f t="shared" si="0"/>
        <v>43</v>
      </c>
    </row>
    <row r="47" spans="1:18" x14ac:dyDescent="0.3">
      <c r="A47" s="6" t="s">
        <v>251</v>
      </c>
      <c r="B47" s="6" t="s">
        <v>252</v>
      </c>
      <c r="C47" s="6" t="s">
        <v>10</v>
      </c>
      <c r="D47" s="6" t="s">
        <v>11</v>
      </c>
      <c r="E47" s="6"/>
      <c r="F47" s="6">
        <v>2</v>
      </c>
      <c r="G47" s="6">
        <v>5</v>
      </c>
      <c r="H47" s="6">
        <v>24</v>
      </c>
      <c r="I47" s="6">
        <v>9</v>
      </c>
      <c r="J47" s="6">
        <v>2</v>
      </c>
      <c r="K47" s="6">
        <v>1</v>
      </c>
      <c r="L47" s="6">
        <v>2</v>
      </c>
      <c r="M47" s="6">
        <v>1</v>
      </c>
      <c r="N47" s="6"/>
      <c r="O47" s="6">
        <v>1</v>
      </c>
      <c r="P47" s="6">
        <v>1</v>
      </c>
      <c r="Q47" s="6">
        <v>48</v>
      </c>
      <c r="R47" s="6">
        <f t="shared" si="0"/>
        <v>43</v>
      </c>
    </row>
    <row r="48" spans="1:18" x14ac:dyDescent="0.3">
      <c r="A48" s="6" t="s">
        <v>77</v>
      </c>
      <c r="B48" s="6" t="s">
        <v>78</v>
      </c>
      <c r="C48" s="6" t="s">
        <v>10</v>
      </c>
      <c r="D48" s="6" t="s">
        <v>11</v>
      </c>
      <c r="E48" s="6">
        <v>36</v>
      </c>
      <c r="F48" s="6">
        <v>4</v>
      </c>
      <c r="G48" s="6"/>
      <c r="H48" s="6">
        <v>1</v>
      </c>
      <c r="I48" s="6">
        <v>1</v>
      </c>
      <c r="J48" s="6"/>
      <c r="K48" s="6"/>
      <c r="L48" s="6">
        <v>5</v>
      </c>
      <c r="M48" s="6">
        <v>1</v>
      </c>
      <c r="N48" s="6"/>
      <c r="O48" s="6"/>
      <c r="P48" s="6"/>
      <c r="Q48" s="6">
        <v>48</v>
      </c>
      <c r="R48" s="6">
        <f t="shared" si="0"/>
        <v>42</v>
      </c>
    </row>
    <row r="49" spans="1:18" x14ac:dyDescent="0.3">
      <c r="A49" s="6" t="s">
        <v>81</v>
      </c>
      <c r="B49" s="6" t="s">
        <v>82</v>
      </c>
      <c r="C49" s="6" t="s">
        <v>10</v>
      </c>
      <c r="D49" s="6" t="s">
        <v>11</v>
      </c>
      <c r="E49" s="6">
        <v>10</v>
      </c>
      <c r="F49" s="6">
        <v>10</v>
      </c>
      <c r="G49" s="6">
        <v>7</v>
      </c>
      <c r="H49" s="6">
        <v>7</v>
      </c>
      <c r="I49" s="6">
        <v>6</v>
      </c>
      <c r="J49" s="6">
        <v>1</v>
      </c>
      <c r="K49" s="6">
        <v>2</v>
      </c>
      <c r="L49" s="6">
        <v>3</v>
      </c>
      <c r="M49" s="6">
        <v>1</v>
      </c>
      <c r="N49" s="6"/>
      <c r="O49" s="6">
        <v>1</v>
      </c>
      <c r="P49" s="6"/>
      <c r="Q49" s="6">
        <v>48</v>
      </c>
      <c r="R49" s="6">
        <f t="shared" si="0"/>
        <v>43</v>
      </c>
    </row>
    <row r="50" spans="1:18" x14ac:dyDescent="0.3">
      <c r="A50" s="6" t="s">
        <v>7</v>
      </c>
      <c r="B50" s="6"/>
      <c r="C50" s="6"/>
      <c r="D50" s="6"/>
      <c r="E50" s="6">
        <v>148</v>
      </c>
      <c r="F50" s="6">
        <v>131</v>
      </c>
      <c r="G50" s="6">
        <v>138</v>
      </c>
      <c r="H50" s="6">
        <v>121</v>
      </c>
      <c r="I50" s="6">
        <v>134</v>
      </c>
      <c r="J50" s="6">
        <v>48</v>
      </c>
      <c r="K50" s="6">
        <v>30</v>
      </c>
      <c r="L50" s="6">
        <v>34</v>
      </c>
      <c r="M50" s="6">
        <v>23</v>
      </c>
      <c r="N50" s="6">
        <v>43</v>
      </c>
      <c r="O50" s="6">
        <v>4</v>
      </c>
      <c r="P50" s="6">
        <v>2</v>
      </c>
      <c r="Q50" s="6">
        <v>856</v>
      </c>
      <c r="R50" s="6">
        <f t="shared" si="0"/>
        <v>793</v>
      </c>
    </row>
  </sheetData>
  <mergeCells count="6">
    <mergeCell ref="A5:A6"/>
    <mergeCell ref="B5:B6"/>
    <mergeCell ref="C5:C6"/>
    <mergeCell ref="D5:D6"/>
    <mergeCell ref="Q5:R5"/>
    <mergeCell ref="E5:P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workbookViewId="0">
      <selection activeCell="K20" sqref="K20"/>
    </sheetView>
  </sheetViews>
  <sheetFormatPr defaultColWidth="8.75" defaultRowHeight="18.75" x14ac:dyDescent="0.3"/>
  <cols>
    <col min="1" max="1" width="10.375" style="5" bestFit="1" customWidth="1"/>
    <col min="2" max="2" width="26.25" style="5" bestFit="1" customWidth="1"/>
    <col min="3" max="3" width="8.5" style="5" bestFit="1" customWidth="1"/>
    <col min="4" max="4" width="8.75" style="5"/>
    <col min="5" max="8" width="5.25" style="5" bestFit="1" customWidth="1"/>
    <col min="9" max="11" width="4.5" style="5" bestFit="1" customWidth="1"/>
    <col min="12" max="12" width="5.25" style="5" bestFit="1" customWidth="1"/>
    <col min="13" max="13" width="8.5" style="5" bestFit="1" customWidth="1"/>
    <col min="14" max="14" width="7.25" style="5" bestFit="1" customWidth="1"/>
    <col min="15" max="16384" width="8.75" style="5"/>
  </cols>
  <sheetData>
    <row r="1" spans="1:14" x14ac:dyDescent="0.3">
      <c r="A1" s="1" t="s">
        <v>424</v>
      </c>
      <c r="B1" s="5" t="s">
        <v>0</v>
      </c>
    </row>
    <row r="2" spans="1:14" x14ac:dyDescent="0.3">
      <c r="A2" s="1" t="s">
        <v>425</v>
      </c>
      <c r="B2" s="5" t="s">
        <v>1</v>
      </c>
    </row>
    <row r="3" spans="1:14" x14ac:dyDescent="0.3">
      <c r="A3" s="1" t="s">
        <v>426</v>
      </c>
      <c r="B3" s="5" t="s">
        <v>389</v>
      </c>
    </row>
    <row r="5" spans="1:14" x14ac:dyDescent="0.3">
      <c r="A5" s="9" t="s">
        <v>427</v>
      </c>
      <c r="B5" s="9" t="s">
        <v>428</v>
      </c>
      <c r="C5" s="9" t="s">
        <v>429</v>
      </c>
      <c r="D5" s="9" t="s">
        <v>430</v>
      </c>
      <c r="E5" s="11" t="s">
        <v>3</v>
      </c>
      <c r="F5" s="11"/>
      <c r="G5" s="11"/>
      <c r="H5" s="11"/>
      <c r="I5" s="11"/>
      <c r="J5" s="11"/>
      <c r="K5" s="11"/>
      <c r="L5" s="11"/>
      <c r="M5" s="10" t="s">
        <v>431</v>
      </c>
      <c r="N5" s="10"/>
    </row>
    <row r="6" spans="1:14" x14ac:dyDescent="0.3">
      <c r="A6" s="9"/>
      <c r="B6" s="9"/>
      <c r="C6" s="9"/>
      <c r="D6" s="9"/>
      <c r="E6" s="3" t="s">
        <v>434</v>
      </c>
      <c r="F6" s="3" t="s">
        <v>435</v>
      </c>
      <c r="G6" s="3" t="s">
        <v>436</v>
      </c>
      <c r="H6" s="3" t="s">
        <v>437</v>
      </c>
      <c r="I6" s="3" t="s">
        <v>438</v>
      </c>
      <c r="J6" s="3" t="s">
        <v>439</v>
      </c>
      <c r="K6" s="3" t="s">
        <v>440</v>
      </c>
      <c r="L6" s="3" t="s">
        <v>5</v>
      </c>
      <c r="M6" s="2" t="s">
        <v>432</v>
      </c>
      <c r="N6" s="2" t="s">
        <v>433</v>
      </c>
    </row>
    <row r="7" spans="1:14" x14ac:dyDescent="0.3">
      <c r="A7" s="6" t="s">
        <v>390</v>
      </c>
      <c r="B7" s="6" t="s">
        <v>391</v>
      </c>
      <c r="C7" s="6" t="s">
        <v>10</v>
      </c>
      <c r="D7" s="6" t="s">
        <v>11</v>
      </c>
      <c r="E7" s="6">
        <v>1</v>
      </c>
      <c r="F7" s="6">
        <v>4</v>
      </c>
      <c r="G7" s="6">
        <v>1</v>
      </c>
      <c r="H7" s="6">
        <v>1</v>
      </c>
      <c r="I7" s="6"/>
      <c r="J7" s="6"/>
      <c r="K7" s="6"/>
      <c r="L7" s="6"/>
      <c r="M7" s="6">
        <v>7</v>
      </c>
      <c r="N7" s="6">
        <f>SUM(E7:L7)</f>
        <v>7</v>
      </c>
    </row>
    <row r="8" spans="1:14" x14ac:dyDescent="0.3">
      <c r="A8" s="6" t="s">
        <v>392</v>
      </c>
      <c r="B8" s="6" t="s">
        <v>393</v>
      </c>
      <c r="C8" s="6" t="s">
        <v>10</v>
      </c>
      <c r="D8" s="6" t="s">
        <v>11</v>
      </c>
      <c r="E8" s="6">
        <v>6</v>
      </c>
      <c r="F8" s="6">
        <v>1</v>
      </c>
      <c r="G8" s="6"/>
      <c r="H8" s="6"/>
      <c r="I8" s="6"/>
      <c r="J8" s="6"/>
      <c r="K8" s="6"/>
      <c r="L8" s="6"/>
      <c r="M8" s="6">
        <v>7</v>
      </c>
      <c r="N8" s="6">
        <f t="shared" ref="N8:N27" si="0">SUM(E8:L8)</f>
        <v>7</v>
      </c>
    </row>
    <row r="9" spans="1:14" x14ac:dyDescent="0.3">
      <c r="A9" s="6" t="s">
        <v>394</v>
      </c>
      <c r="B9" s="6" t="s">
        <v>395</v>
      </c>
      <c r="C9" s="6" t="s">
        <v>10</v>
      </c>
      <c r="D9" s="6" t="s">
        <v>11</v>
      </c>
      <c r="E9" s="6">
        <v>12</v>
      </c>
      <c r="F9" s="6"/>
      <c r="G9" s="6">
        <v>2</v>
      </c>
      <c r="H9" s="6"/>
      <c r="I9" s="6"/>
      <c r="J9" s="6"/>
      <c r="K9" s="6"/>
      <c r="L9" s="6"/>
      <c r="M9" s="6">
        <v>14</v>
      </c>
      <c r="N9" s="6">
        <f t="shared" si="0"/>
        <v>14</v>
      </c>
    </row>
    <row r="10" spans="1:14" x14ac:dyDescent="0.3">
      <c r="A10" s="6" t="s">
        <v>396</v>
      </c>
      <c r="B10" s="6" t="s">
        <v>397</v>
      </c>
      <c r="C10" s="6" t="s">
        <v>10</v>
      </c>
      <c r="D10" s="6" t="s">
        <v>11</v>
      </c>
      <c r="E10" s="6">
        <v>1</v>
      </c>
      <c r="F10" s="6">
        <v>3</v>
      </c>
      <c r="G10" s="6">
        <v>3</v>
      </c>
      <c r="H10" s="6">
        <v>5</v>
      </c>
      <c r="I10" s="6"/>
      <c r="J10" s="6">
        <v>1</v>
      </c>
      <c r="K10" s="6"/>
      <c r="L10" s="6"/>
      <c r="M10" s="6">
        <v>13</v>
      </c>
      <c r="N10" s="6">
        <f t="shared" si="0"/>
        <v>13</v>
      </c>
    </row>
    <row r="11" spans="1:14" x14ac:dyDescent="0.3">
      <c r="A11" s="6" t="s">
        <v>398</v>
      </c>
      <c r="B11" s="6" t="s">
        <v>399</v>
      </c>
      <c r="C11" s="6" t="s">
        <v>10</v>
      </c>
      <c r="D11" s="6" t="s">
        <v>11</v>
      </c>
      <c r="E11" s="6">
        <v>2</v>
      </c>
      <c r="F11" s="6">
        <v>6</v>
      </c>
      <c r="G11" s="6"/>
      <c r="H11" s="6">
        <v>5</v>
      </c>
      <c r="I11" s="6"/>
      <c r="J11" s="6">
        <v>1</v>
      </c>
      <c r="K11" s="6"/>
      <c r="L11" s="6"/>
      <c r="M11" s="6">
        <v>14</v>
      </c>
      <c r="N11" s="6">
        <f t="shared" si="0"/>
        <v>14</v>
      </c>
    </row>
    <row r="12" spans="1:14" x14ac:dyDescent="0.3">
      <c r="A12" s="6" t="s">
        <v>400</v>
      </c>
      <c r="B12" s="6" t="s">
        <v>401</v>
      </c>
      <c r="C12" s="6" t="s">
        <v>10</v>
      </c>
      <c r="D12" s="6" t="s">
        <v>11</v>
      </c>
      <c r="E12" s="6">
        <v>1</v>
      </c>
      <c r="F12" s="6">
        <v>3</v>
      </c>
      <c r="G12" s="6">
        <v>2</v>
      </c>
      <c r="H12" s="6"/>
      <c r="I12" s="6"/>
      <c r="J12" s="6">
        <v>1</v>
      </c>
      <c r="K12" s="6"/>
      <c r="L12" s="6"/>
      <c r="M12" s="6">
        <v>7</v>
      </c>
      <c r="N12" s="6">
        <f t="shared" si="0"/>
        <v>7</v>
      </c>
    </row>
    <row r="13" spans="1:14" x14ac:dyDescent="0.3">
      <c r="A13" s="6" t="s">
        <v>402</v>
      </c>
      <c r="B13" s="6" t="s">
        <v>403</v>
      </c>
      <c r="C13" s="6" t="s">
        <v>10</v>
      </c>
      <c r="D13" s="6" t="s">
        <v>11</v>
      </c>
      <c r="E13" s="6">
        <v>5</v>
      </c>
      <c r="F13" s="6">
        <v>1</v>
      </c>
      <c r="G13" s="6"/>
      <c r="H13" s="6"/>
      <c r="I13" s="6">
        <v>1</v>
      </c>
      <c r="J13" s="6"/>
      <c r="K13" s="6"/>
      <c r="L13" s="6"/>
      <c r="M13" s="6">
        <v>7</v>
      </c>
      <c r="N13" s="6">
        <f t="shared" si="0"/>
        <v>7</v>
      </c>
    </row>
    <row r="14" spans="1:14" x14ac:dyDescent="0.3">
      <c r="A14" s="6" t="s">
        <v>404</v>
      </c>
      <c r="B14" s="6" t="s">
        <v>405</v>
      </c>
      <c r="C14" s="6" t="s">
        <v>10</v>
      </c>
      <c r="D14" s="6" t="s">
        <v>11</v>
      </c>
      <c r="E14" s="6">
        <v>2</v>
      </c>
      <c r="F14" s="6">
        <v>4</v>
      </c>
      <c r="G14" s="6"/>
      <c r="H14" s="6"/>
      <c r="I14" s="6">
        <v>1</v>
      </c>
      <c r="J14" s="6"/>
      <c r="K14" s="6"/>
      <c r="L14" s="6"/>
      <c r="M14" s="6">
        <v>7</v>
      </c>
      <c r="N14" s="6">
        <f t="shared" si="0"/>
        <v>7</v>
      </c>
    </row>
    <row r="15" spans="1:14" x14ac:dyDescent="0.3">
      <c r="A15" s="6" t="s">
        <v>406</v>
      </c>
      <c r="B15" s="6" t="s">
        <v>407</v>
      </c>
      <c r="C15" s="6" t="s">
        <v>10</v>
      </c>
      <c r="D15" s="6" t="s">
        <v>11</v>
      </c>
      <c r="E15" s="6">
        <v>5</v>
      </c>
      <c r="F15" s="6">
        <v>1</v>
      </c>
      <c r="G15" s="6"/>
      <c r="H15" s="6"/>
      <c r="I15" s="6"/>
      <c r="J15" s="6">
        <v>1</v>
      </c>
      <c r="K15" s="6">
        <v>1</v>
      </c>
      <c r="L15" s="6"/>
      <c r="M15" s="6">
        <v>8</v>
      </c>
      <c r="N15" s="6">
        <f t="shared" si="0"/>
        <v>8</v>
      </c>
    </row>
    <row r="16" spans="1:14" x14ac:dyDescent="0.3">
      <c r="A16" s="6" t="s">
        <v>408</v>
      </c>
      <c r="B16" s="6" t="s">
        <v>409</v>
      </c>
      <c r="C16" s="6" t="s">
        <v>10</v>
      </c>
      <c r="D16" s="6" t="s">
        <v>11</v>
      </c>
      <c r="E16" s="6"/>
      <c r="F16" s="6"/>
      <c r="G16" s="6"/>
      <c r="H16" s="6"/>
      <c r="I16" s="6"/>
      <c r="J16" s="6">
        <v>1</v>
      </c>
      <c r="K16" s="6"/>
      <c r="L16" s="6"/>
      <c r="M16" s="6">
        <v>1</v>
      </c>
      <c r="N16" s="6">
        <f t="shared" si="0"/>
        <v>1</v>
      </c>
    </row>
    <row r="17" spans="1:14" x14ac:dyDescent="0.3">
      <c r="A17" s="6" t="s">
        <v>410</v>
      </c>
      <c r="B17" s="6" t="s">
        <v>411</v>
      </c>
      <c r="C17" s="6" t="s">
        <v>10</v>
      </c>
      <c r="D17" s="6" t="s">
        <v>11</v>
      </c>
      <c r="E17" s="6"/>
      <c r="F17" s="6"/>
      <c r="G17" s="6"/>
      <c r="H17" s="6"/>
      <c r="I17" s="6"/>
      <c r="J17" s="6"/>
      <c r="K17" s="6"/>
      <c r="L17" s="6">
        <v>18</v>
      </c>
      <c r="M17" s="6">
        <v>18</v>
      </c>
      <c r="N17" s="6">
        <f t="shared" si="0"/>
        <v>18</v>
      </c>
    </row>
    <row r="18" spans="1:14" x14ac:dyDescent="0.3">
      <c r="A18" s="6" t="s">
        <v>412</v>
      </c>
      <c r="B18" s="6" t="s">
        <v>413</v>
      </c>
      <c r="C18" s="6" t="s">
        <v>10</v>
      </c>
      <c r="D18" s="6" t="s">
        <v>11</v>
      </c>
      <c r="E18" s="6">
        <v>14</v>
      </c>
      <c r="F18" s="6">
        <v>5</v>
      </c>
      <c r="G18" s="6">
        <v>2</v>
      </c>
      <c r="H18" s="6"/>
      <c r="I18" s="6"/>
      <c r="J18" s="6"/>
      <c r="K18" s="6"/>
      <c r="L18" s="6"/>
      <c r="M18" s="6">
        <v>21</v>
      </c>
      <c r="N18" s="6">
        <f t="shared" si="0"/>
        <v>21</v>
      </c>
    </row>
    <row r="19" spans="1:14" x14ac:dyDescent="0.3">
      <c r="A19" s="6" t="s">
        <v>414</v>
      </c>
      <c r="B19" s="6" t="s">
        <v>415</v>
      </c>
      <c r="C19" s="6" t="s">
        <v>10</v>
      </c>
      <c r="D19" s="6" t="s">
        <v>11</v>
      </c>
      <c r="E19" s="6">
        <v>14</v>
      </c>
      <c r="F19" s="6"/>
      <c r="G19" s="6"/>
      <c r="H19" s="6"/>
      <c r="I19" s="6"/>
      <c r="J19" s="6"/>
      <c r="K19" s="6"/>
      <c r="L19" s="6"/>
      <c r="M19" s="6">
        <v>14</v>
      </c>
      <c r="N19" s="6">
        <f t="shared" si="0"/>
        <v>14</v>
      </c>
    </row>
    <row r="20" spans="1:14" x14ac:dyDescent="0.3">
      <c r="A20" s="6" t="s">
        <v>416</v>
      </c>
      <c r="B20" s="6" t="s">
        <v>417</v>
      </c>
      <c r="C20" s="6" t="s">
        <v>10</v>
      </c>
      <c r="D20" s="6" t="s">
        <v>11</v>
      </c>
      <c r="E20" s="6"/>
      <c r="F20" s="6">
        <v>3</v>
      </c>
      <c r="G20" s="6">
        <v>2</v>
      </c>
      <c r="H20" s="6">
        <v>1</v>
      </c>
      <c r="I20" s="6"/>
      <c r="J20" s="6"/>
      <c r="K20" s="6"/>
      <c r="L20" s="6"/>
      <c r="M20" s="6">
        <v>6</v>
      </c>
      <c r="N20" s="6">
        <f t="shared" si="0"/>
        <v>6</v>
      </c>
    </row>
    <row r="21" spans="1:14" x14ac:dyDescent="0.3">
      <c r="A21" s="6" t="s">
        <v>418</v>
      </c>
      <c r="B21" s="6" t="s">
        <v>419</v>
      </c>
      <c r="C21" s="6" t="s">
        <v>10</v>
      </c>
      <c r="D21" s="6" t="s">
        <v>11</v>
      </c>
      <c r="E21" s="6">
        <v>3</v>
      </c>
      <c r="F21" s="6">
        <v>1</v>
      </c>
      <c r="G21" s="6"/>
      <c r="H21" s="6">
        <v>1</v>
      </c>
      <c r="I21" s="6">
        <v>1</v>
      </c>
      <c r="J21" s="6"/>
      <c r="K21" s="6"/>
      <c r="L21" s="6"/>
      <c r="M21" s="6">
        <v>6</v>
      </c>
      <c r="N21" s="6">
        <f t="shared" si="0"/>
        <v>6</v>
      </c>
    </row>
    <row r="22" spans="1:14" x14ac:dyDescent="0.3">
      <c r="A22" s="6" t="s">
        <v>420</v>
      </c>
      <c r="B22" s="6" t="s">
        <v>421</v>
      </c>
      <c r="C22" s="6" t="s">
        <v>10</v>
      </c>
      <c r="D22" s="6" t="s">
        <v>11</v>
      </c>
      <c r="E22" s="6">
        <v>1</v>
      </c>
      <c r="F22" s="6">
        <v>2</v>
      </c>
      <c r="G22" s="6"/>
      <c r="H22" s="6">
        <v>2</v>
      </c>
      <c r="I22" s="6"/>
      <c r="J22" s="6">
        <v>1</v>
      </c>
      <c r="K22" s="6"/>
      <c r="L22" s="6"/>
      <c r="M22" s="6">
        <v>6</v>
      </c>
      <c r="N22" s="6">
        <f t="shared" si="0"/>
        <v>6</v>
      </c>
    </row>
    <row r="23" spans="1:14" x14ac:dyDescent="0.3">
      <c r="A23" s="6" t="s">
        <v>422</v>
      </c>
      <c r="B23" s="6" t="s">
        <v>423</v>
      </c>
      <c r="C23" s="6" t="s">
        <v>10</v>
      </c>
      <c r="D23" s="6" t="s">
        <v>11</v>
      </c>
      <c r="E23" s="6"/>
      <c r="F23" s="6">
        <v>1</v>
      </c>
      <c r="G23" s="6">
        <v>3</v>
      </c>
      <c r="H23" s="6">
        <v>1</v>
      </c>
      <c r="I23" s="6">
        <v>1</v>
      </c>
      <c r="J23" s="6"/>
      <c r="K23" s="6"/>
      <c r="L23" s="6"/>
      <c r="M23" s="6">
        <v>6</v>
      </c>
      <c r="N23" s="6">
        <f t="shared" si="0"/>
        <v>6</v>
      </c>
    </row>
    <row r="24" spans="1:14" x14ac:dyDescent="0.3">
      <c r="A24" s="6" t="s">
        <v>77</v>
      </c>
      <c r="B24" s="6" t="s">
        <v>78</v>
      </c>
      <c r="C24" s="6" t="s">
        <v>10</v>
      </c>
      <c r="D24" s="6" t="s">
        <v>11</v>
      </c>
      <c r="E24" s="6">
        <v>6</v>
      </c>
      <c r="F24" s="6"/>
      <c r="G24" s="6"/>
      <c r="H24" s="6"/>
      <c r="I24" s="6"/>
      <c r="J24" s="6"/>
      <c r="K24" s="6"/>
      <c r="L24" s="6"/>
      <c r="M24" s="6">
        <v>6</v>
      </c>
      <c r="N24" s="6">
        <f t="shared" si="0"/>
        <v>6</v>
      </c>
    </row>
    <row r="25" spans="1:14" x14ac:dyDescent="0.3">
      <c r="A25" s="6" t="s">
        <v>81</v>
      </c>
      <c r="B25" s="6" t="s">
        <v>82</v>
      </c>
      <c r="C25" s="6" t="s">
        <v>10</v>
      </c>
      <c r="D25" s="6" t="s">
        <v>11</v>
      </c>
      <c r="E25" s="6">
        <v>2</v>
      </c>
      <c r="F25" s="6">
        <v>2</v>
      </c>
      <c r="G25" s="6">
        <v>1</v>
      </c>
      <c r="H25" s="6">
        <v>1</v>
      </c>
      <c r="I25" s="6"/>
      <c r="J25" s="6"/>
      <c r="K25" s="6"/>
      <c r="L25" s="6"/>
      <c r="M25" s="6">
        <v>6</v>
      </c>
      <c r="N25" s="6">
        <f t="shared" si="0"/>
        <v>6</v>
      </c>
    </row>
    <row r="26" spans="1:14" x14ac:dyDescent="0.3">
      <c r="A26" s="6" t="s">
        <v>198</v>
      </c>
      <c r="B26" s="6" t="s">
        <v>199</v>
      </c>
      <c r="C26" s="6" t="s">
        <v>10</v>
      </c>
      <c r="D26" s="6" t="s">
        <v>11</v>
      </c>
      <c r="E26" s="6">
        <v>1</v>
      </c>
      <c r="F26" s="6">
        <v>5</v>
      </c>
      <c r="G26" s="6"/>
      <c r="H26" s="6"/>
      <c r="I26" s="6"/>
      <c r="J26" s="6"/>
      <c r="K26" s="6"/>
      <c r="L26" s="6"/>
      <c r="M26" s="6">
        <v>6</v>
      </c>
      <c r="N26" s="6">
        <f t="shared" si="0"/>
        <v>6</v>
      </c>
    </row>
    <row r="27" spans="1:14" x14ac:dyDescent="0.3">
      <c r="A27" s="6" t="s">
        <v>7</v>
      </c>
      <c r="B27" s="6"/>
      <c r="C27" s="6"/>
      <c r="D27" s="6"/>
      <c r="E27" s="6">
        <v>76</v>
      </c>
      <c r="F27" s="6">
        <v>42</v>
      </c>
      <c r="G27" s="6">
        <v>16</v>
      </c>
      <c r="H27" s="6">
        <v>17</v>
      </c>
      <c r="I27" s="6">
        <v>4</v>
      </c>
      <c r="J27" s="6">
        <v>6</v>
      </c>
      <c r="K27" s="6">
        <v>1</v>
      </c>
      <c r="L27" s="6">
        <v>18</v>
      </c>
      <c r="M27" s="6">
        <v>180</v>
      </c>
      <c r="N27" s="6">
        <f t="shared" si="0"/>
        <v>180</v>
      </c>
    </row>
  </sheetData>
  <mergeCells count="6">
    <mergeCell ref="A5:A6"/>
    <mergeCell ref="B5:B6"/>
    <mergeCell ref="C5:C6"/>
    <mergeCell ref="D5:D6"/>
    <mergeCell ref="M5:N5"/>
    <mergeCell ref="E5:L5"/>
  </mergeCells>
  <pageMargins left="0.7" right="0.7" top="0.75" bottom="0.75" header="0.3" footer="0.3"/>
  <pageSetup paperSize="9" orientation="portrait" horizontalDpi="4294967295" verticalDpi="4294967295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N26"/>
  <sheetViews>
    <sheetView workbookViewId="0">
      <selection activeCell="D22" sqref="D22"/>
    </sheetView>
  </sheetViews>
  <sheetFormatPr defaultColWidth="8.75" defaultRowHeight="18.75" x14ac:dyDescent="0.3"/>
  <cols>
    <col min="1" max="1" width="9.375" style="5" bestFit="1" customWidth="1"/>
    <col min="2" max="2" width="42.125" style="5" bestFit="1" customWidth="1"/>
    <col min="3" max="3" width="8.5" style="5" bestFit="1" customWidth="1"/>
    <col min="4" max="4" width="8.75" style="5"/>
    <col min="5" max="5" width="6.125" style="5" bestFit="1" customWidth="1"/>
    <col min="6" max="11" width="5.25" style="5" bestFit="1" customWidth="1"/>
    <col min="12" max="12" width="4.5" style="5" bestFit="1" customWidth="1"/>
    <col min="13" max="13" width="8.625" style="5" bestFit="1" customWidth="1"/>
    <col min="14" max="14" width="7.375" style="5" bestFit="1" customWidth="1"/>
    <col min="15" max="16384" width="8.75" style="5"/>
  </cols>
  <sheetData>
    <row r="1" spans="1:14" x14ac:dyDescent="0.3">
      <c r="A1" s="1" t="s">
        <v>424</v>
      </c>
      <c r="B1" s="5" t="s">
        <v>0</v>
      </c>
    </row>
    <row r="2" spans="1:14" x14ac:dyDescent="0.3">
      <c r="A2" s="1" t="s">
        <v>425</v>
      </c>
      <c r="B2" s="5" t="s">
        <v>1</v>
      </c>
    </row>
    <row r="3" spans="1:14" x14ac:dyDescent="0.3">
      <c r="A3" s="1" t="s">
        <v>426</v>
      </c>
      <c r="B3" s="5" t="s">
        <v>354</v>
      </c>
    </row>
    <row r="5" spans="1:14" x14ac:dyDescent="0.3">
      <c r="A5" s="9" t="s">
        <v>427</v>
      </c>
      <c r="B5" s="9" t="s">
        <v>428</v>
      </c>
      <c r="C5" s="9" t="s">
        <v>429</v>
      </c>
      <c r="D5" s="9" t="s">
        <v>430</v>
      </c>
      <c r="E5" s="11" t="s">
        <v>3</v>
      </c>
      <c r="F5" s="11"/>
      <c r="G5" s="11"/>
      <c r="H5" s="11"/>
      <c r="I5" s="11"/>
      <c r="J5" s="11"/>
      <c r="K5" s="11"/>
      <c r="L5" s="11"/>
      <c r="M5" s="10" t="s">
        <v>431</v>
      </c>
      <c r="N5" s="10"/>
    </row>
    <row r="6" spans="1:14" x14ac:dyDescent="0.3">
      <c r="A6" s="9"/>
      <c r="B6" s="9"/>
      <c r="C6" s="9"/>
      <c r="D6" s="9"/>
      <c r="E6" s="3" t="s">
        <v>434</v>
      </c>
      <c r="F6" s="3" t="s">
        <v>435</v>
      </c>
      <c r="G6" s="3" t="s">
        <v>436</v>
      </c>
      <c r="H6" s="3" t="s">
        <v>437</v>
      </c>
      <c r="I6" s="3" t="s">
        <v>438</v>
      </c>
      <c r="J6" s="3" t="s">
        <v>439</v>
      </c>
      <c r="K6" s="3" t="s">
        <v>440</v>
      </c>
      <c r="L6" s="3" t="s">
        <v>441</v>
      </c>
      <c r="M6" s="2" t="s">
        <v>432</v>
      </c>
      <c r="N6" s="2" t="s">
        <v>433</v>
      </c>
    </row>
    <row r="7" spans="1:14" x14ac:dyDescent="0.3">
      <c r="A7" s="6" t="s">
        <v>355</v>
      </c>
      <c r="B7" s="6" t="s">
        <v>356</v>
      </c>
      <c r="C7" s="6" t="s">
        <v>10</v>
      </c>
      <c r="D7" s="6" t="s">
        <v>11</v>
      </c>
      <c r="E7" s="6">
        <v>14</v>
      </c>
      <c r="F7" s="6">
        <v>2</v>
      </c>
      <c r="G7" s="6">
        <v>1</v>
      </c>
      <c r="H7" s="6"/>
      <c r="I7" s="6"/>
      <c r="J7" s="6"/>
      <c r="K7" s="6"/>
      <c r="L7" s="6"/>
      <c r="M7" s="6">
        <v>17</v>
      </c>
      <c r="N7" s="6">
        <f>SUM(E7:K7)</f>
        <v>17</v>
      </c>
    </row>
    <row r="8" spans="1:14" x14ac:dyDescent="0.3">
      <c r="A8" s="6" t="s">
        <v>357</v>
      </c>
      <c r="B8" s="6" t="s">
        <v>358</v>
      </c>
      <c r="C8" s="6" t="s">
        <v>10</v>
      </c>
      <c r="D8" s="6" t="s">
        <v>11</v>
      </c>
      <c r="E8" s="6">
        <v>16</v>
      </c>
      <c r="F8" s="6"/>
      <c r="G8" s="6">
        <v>1</v>
      </c>
      <c r="H8" s="6"/>
      <c r="I8" s="6"/>
      <c r="J8" s="6"/>
      <c r="K8" s="6"/>
      <c r="L8" s="6"/>
      <c r="M8" s="6">
        <v>17</v>
      </c>
      <c r="N8" s="6">
        <f t="shared" ref="N8:N26" si="0">SUM(E8:K8)</f>
        <v>17</v>
      </c>
    </row>
    <row r="9" spans="1:14" x14ac:dyDescent="0.3">
      <c r="A9" s="6" t="s">
        <v>359</v>
      </c>
      <c r="B9" s="6" t="s">
        <v>360</v>
      </c>
      <c r="C9" s="6" t="s">
        <v>10</v>
      </c>
      <c r="D9" s="6" t="s">
        <v>11</v>
      </c>
      <c r="E9" s="6">
        <v>5</v>
      </c>
      <c r="F9" s="6">
        <v>5</v>
      </c>
      <c r="G9" s="6">
        <v>7</v>
      </c>
      <c r="H9" s="6">
        <v>2</v>
      </c>
      <c r="I9" s="6">
        <v>1</v>
      </c>
      <c r="J9" s="6">
        <v>1</v>
      </c>
      <c r="K9" s="6"/>
      <c r="L9" s="6"/>
      <c r="M9" s="6">
        <v>21</v>
      </c>
      <c r="N9" s="6">
        <f t="shared" si="0"/>
        <v>21</v>
      </c>
    </row>
    <row r="10" spans="1:14" x14ac:dyDescent="0.3">
      <c r="A10" s="6" t="s">
        <v>361</v>
      </c>
      <c r="B10" s="6" t="s">
        <v>362</v>
      </c>
      <c r="C10" s="6" t="s">
        <v>10</v>
      </c>
      <c r="D10" s="6" t="s">
        <v>11</v>
      </c>
      <c r="E10" s="6">
        <v>9</v>
      </c>
      <c r="F10" s="6">
        <v>2</v>
      </c>
      <c r="G10" s="6">
        <v>7</v>
      </c>
      <c r="H10" s="6">
        <v>1</v>
      </c>
      <c r="I10" s="6"/>
      <c r="J10" s="6"/>
      <c r="K10" s="6">
        <v>1</v>
      </c>
      <c r="L10" s="6">
        <v>1</v>
      </c>
      <c r="M10" s="6">
        <v>21</v>
      </c>
      <c r="N10" s="6">
        <f t="shared" si="0"/>
        <v>20</v>
      </c>
    </row>
    <row r="11" spans="1:14" x14ac:dyDescent="0.3">
      <c r="A11" s="6" t="s">
        <v>363</v>
      </c>
      <c r="B11" s="6" t="s">
        <v>364</v>
      </c>
      <c r="C11" s="6" t="s">
        <v>10</v>
      </c>
      <c r="D11" s="6" t="s">
        <v>11</v>
      </c>
      <c r="E11" s="6"/>
      <c r="F11" s="6"/>
      <c r="G11" s="6">
        <v>5</v>
      </c>
      <c r="H11" s="6">
        <v>5</v>
      </c>
      <c r="I11" s="6">
        <v>5</v>
      </c>
      <c r="J11" s="6">
        <v>2</v>
      </c>
      <c r="K11" s="6">
        <v>1</v>
      </c>
      <c r="L11" s="6">
        <v>3</v>
      </c>
      <c r="M11" s="6">
        <v>21</v>
      </c>
      <c r="N11" s="6">
        <f t="shared" si="0"/>
        <v>18</v>
      </c>
    </row>
    <row r="12" spans="1:14" x14ac:dyDescent="0.3">
      <c r="A12" s="6" t="s">
        <v>365</v>
      </c>
      <c r="B12" s="6" t="s">
        <v>366</v>
      </c>
      <c r="C12" s="6" t="s">
        <v>10</v>
      </c>
      <c r="D12" s="6" t="s">
        <v>11</v>
      </c>
      <c r="E12" s="6">
        <v>29</v>
      </c>
      <c r="F12" s="6"/>
      <c r="G12" s="6"/>
      <c r="H12" s="6"/>
      <c r="I12" s="6">
        <v>2</v>
      </c>
      <c r="J12" s="6"/>
      <c r="K12" s="6"/>
      <c r="L12" s="6"/>
      <c r="M12" s="6">
        <v>31</v>
      </c>
      <c r="N12" s="6">
        <f t="shared" si="0"/>
        <v>31</v>
      </c>
    </row>
    <row r="13" spans="1:14" x14ac:dyDescent="0.3">
      <c r="A13" s="6" t="s">
        <v>367</v>
      </c>
      <c r="B13" s="6" t="s">
        <v>368</v>
      </c>
      <c r="C13" s="6" t="s">
        <v>10</v>
      </c>
      <c r="D13" s="6" t="s">
        <v>11</v>
      </c>
      <c r="E13" s="6">
        <v>8</v>
      </c>
      <c r="F13" s="6">
        <v>6</v>
      </c>
      <c r="G13" s="6">
        <v>3</v>
      </c>
      <c r="H13" s="6"/>
      <c r="I13" s="6"/>
      <c r="J13" s="6"/>
      <c r="K13" s="6"/>
      <c r="L13" s="6"/>
      <c r="M13" s="6">
        <v>17</v>
      </c>
      <c r="N13" s="6">
        <f t="shared" si="0"/>
        <v>17</v>
      </c>
    </row>
    <row r="14" spans="1:14" x14ac:dyDescent="0.3">
      <c r="A14" s="6" t="s">
        <v>369</v>
      </c>
      <c r="B14" s="6" t="s">
        <v>370</v>
      </c>
      <c r="C14" s="6" t="s">
        <v>10</v>
      </c>
      <c r="D14" s="6" t="s">
        <v>11</v>
      </c>
      <c r="E14" s="6">
        <v>8</v>
      </c>
      <c r="F14" s="6">
        <v>7</v>
      </c>
      <c r="G14" s="6">
        <v>2</v>
      </c>
      <c r="H14" s="6"/>
      <c r="I14" s="6"/>
      <c r="J14" s="6"/>
      <c r="K14" s="6"/>
      <c r="L14" s="6"/>
      <c r="M14" s="6">
        <v>17</v>
      </c>
      <c r="N14" s="6">
        <f t="shared" si="0"/>
        <v>17</v>
      </c>
    </row>
    <row r="15" spans="1:14" x14ac:dyDescent="0.3">
      <c r="A15" s="6" t="s">
        <v>371</v>
      </c>
      <c r="B15" s="6" t="s">
        <v>372</v>
      </c>
      <c r="C15" s="6" t="s">
        <v>10</v>
      </c>
      <c r="D15" s="6" t="s">
        <v>11</v>
      </c>
      <c r="E15" s="6">
        <v>4</v>
      </c>
      <c r="F15" s="6">
        <v>8</v>
      </c>
      <c r="G15" s="6">
        <v>2</v>
      </c>
      <c r="H15" s="6">
        <v>2</v>
      </c>
      <c r="I15" s="6">
        <v>1</v>
      </c>
      <c r="J15" s="6"/>
      <c r="K15" s="6"/>
      <c r="L15" s="6"/>
      <c r="M15" s="6">
        <v>17</v>
      </c>
      <c r="N15" s="6">
        <f t="shared" si="0"/>
        <v>17</v>
      </c>
    </row>
    <row r="16" spans="1:14" x14ac:dyDescent="0.3">
      <c r="A16" s="6" t="s">
        <v>373</v>
      </c>
      <c r="B16" s="6" t="s">
        <v>374</v>
      </c>
      <c r="C16" s="6" t="s">
        <v>10</v>
      </c>
      <c r="D16" s="6" t="s">
        <v>11</v>
      </c>
      <c r="E16" s="6"/>
      <c r="F16" s="6">
        <v>2</v>
      </c>
      <c r="G16" s="6">
        <v>4</v>
      </c>
      <c r="H16" s="6">
        <v>8</v>
      </c>
      <c r="I16" s="6">
        <v>5</v>
      </c>
      <c r="J16" s="6">
        <v>1</v>
      </c>
      <c r="K16" s="6"/>
      <c r="L16" s="6"/>
      <c r="M16" s="6">
        <v>20</v>
      </c>
      <c r="N16" s="6">
        <f t="shared" si="0"/>
        <v>20</v>
      </c>
    </row>
    <row r="17" spans="1:14" x14ac:dyDescent="0.3">
      <c r="A17" s="6" t="s">
        <v>375</v>
      </c>
      <c r="B17" s="6" t="s">
        <v>376</v>
      </c>
      <c r="C17" s="6" t="s">
        <v>10</v>
      </c>
      <c r="D17" s="6" t="s">
        <v>11</v>
      </c>
      <c r="E17" s="6"/>
      <c r="F17" s="6"/>
      <c r="G17" s="6">
        <v>3</v>
      </c>
      <c r="H17" s="6">
        <v>4</v>
      </c>
      <c r="I17" s="6">
        <v>3</v>
      </c>
      <c r="J17" s="6">
        <v>3</v>
      </c>
      <c r="K17" s="6">
        <v>8</v>
      </c>
      <c r="L17" s="6"/>
      <c r="M17" s="6">
        <v>21</v>
      </c>
      <c r="N17" s="6">
        <f t="shared" si="0"/>
        <v>21</v>
      </c>
    </row>
    <row r="18" spans="1:14" x14ac:dyDescent="0.3">
      <c r="A18" s="6" t="s">
        <v>377</v>
      </c>
      <c r="B18" s="6" t="s">
        <v>378</v>
      </c>
      <c r="C18" s="6" t="s">
        <v>10</v>
      </c>
      <c r="D18" s="6" t="s">
        <v>11</v>
      </c>
      <c r="E18" s="6"/>
      <c r="F18" s="6"/>
      <c r="G18" s="6">
        <v>1</v>
      </c>
      <c r="H18" s="6">
        <v>8</v>
      </c>
      <c r="I18" s="6">
        <v>10</v>
      </c>
      <c r="J18" s="6">
        <v>2</v>
      </c>
      <c r="K18" s="6"/>
      <c r="L18" s="6"/>
      <c r="M18" s="6">
        <v>21</v>
      </c>
      <c r="N18" s="6">
        <f t="shared" si="0"/>
        <v>21</v>
      </c>
    </row>
    <row r="19" spans="1:14" x14ac:dyDescent="0.3">
      <c r="A19" s="6" t="s">
        <v>379</v>
      </c>
      <c r="B19" s="6" t="s">
        <v>380</v>
      </c>
      <c r="C19" s="6" t="s">
        <v>10</v>
      </c>
      <c r="D19" s="6" t="s">
        <v>11</v>
      </c>
      <c r="E19" s="6">
        <v>1</v>
      </c>
      <c r="F19" s="6">
        <v>9</v>
      </c>
      <c r="G19" s="6">
        <v>7</v>
      </c>
      <c r="H19" s="6"/>
      <c r="I19" s="6"/>
      <c r="J19" s="6"/>
      <c r="K19" s="6"/>
      <c r="L19" s="6"/>
      <c r="M19" s="6">
        <v>17</v>
      </c>
      <c r="N19" s="6">
        <f t="shared" si="0"/>
        <v>17</v>
      </c>
    </row>
    <row r="20" spans="1:14" x14ac:dyDescent="0.3">
      <c r="A20" s="6" t="s">
        <v>381</v>
      </c>
      <c r="B20" s="6" t="s">
        <v>382</v>
      </c>
      <c r="C20" s="6" t="s">
        <v>10</v>
      </c>
      <c r="D20" s="6" t="s">
        <v>11</v>
      </c>
      <c r="E20" s="6">
        <v>17</v>
      </c>
      <c r="F20" s="6"/>
      <c r="G20" s="6"/>
      <c r="H20" s="6"/>
      <c r="I20" s="6"/>
      <c r="J20" s="6"/>
      <c r="K20" s="6"/>
      <c r="L20" s="6"/>
      <c r="M20" s="6">
        <v>17</v>
      </c>
      <c r="N20" s="6">
        <f t="shared" si="0"/>
        <v>17</v>
      </c>
    </row>
    <row r="21" spans="1:14" x14ac:dyDescent="0.3">
      <c r="A21" s="6" t="s">
        <v>383</v>
      </c>
      <c r="B21" s="6" t="s">
        <v>384</v>
      </c>
      <c r="C21" s="6" t="s">
        <v>10</v>
      </c>
      <c r="D21" s="6" t="s">
        <v>11</v>
      </c>
      <c r="E21" s="6">
        <v>2</v>
      </c>
      <c r="F21" s="6">
        <v>3</v>
      </c>
      <c r="G21" s="6">
        <v>2</v>
      </c>
      <c r="H21" s="6">
        <v>1</v>
      </c>
      <c r="I21" s="6"/>
      <c r="J21" s="6"/>
      <c r="K21" s="6"/>
      <c r="L21" s="6"/>
      <c r="M21" s="6">
        <v>8</v>
      </c>
      <c r="N21" s="6">
        <f t="shared" si="0"/>
        <v>8</v>
      </c>
    </row>
    <row r="22" spans="1:14" x14ac:dyDescent="0.3">
      <c r="A22" s="6" t="s">
        <v>385</v>
      </c>
      <c r="B22" s="6" t="s">
        <v>386</v>
      </c>
      <c r="C22" s="6" t="s">
        <v>10</v>
      </c>
      <c r="D22" s="6" t="s">
        <v>11</v>
      </c>
      <c r="E22" s="6">
        <v>5</v>
      </c>
      <c r="F22" s="6"/>
      <c r="G22" s="6"/>
      <c r="H22" s="6">
        <v>3</v>
      </c>
      <c r="I22" s="6"/>
      <c r="J22" s="6"/>
      <c r="K22" s="6"/>
      <c r="L22" s="6"/>
      <c r="M22" s="6">
        <v>8</v>
      </c>
      <c r="N22" s="6">
        <f t="shared" si="0"/>
        <v>8</v>
      </c>
    </row>
    <row r="23" spans="1:14" x14ac:dyDescent="0.3">
      <c r="A23" s="6" t="s">
        <v>387</v>
      </c>
      <c r="B23" s="6" t="s">
        <v>388</v>
      </c>
      <c r="C23" s="6" t="s">
        <v>10</v>
      </c>
      <c r="D23" s="6" t="s">
        <v>11</v>
      </c>
      <c r="E23" s="6">
        <v>3</v>
      </c>
      <c r="F23" s="6">
        <v>2</v>
      </c>
      <c r="G23" s="6"/>
      <c r="H23" s="6"/>
      <c r="I23" s="6"/>
      <c r="J23" s="6"/>
      <c r="K23" s="6"/>
      <c r="L23" s="6">
        <v>3</v>
      </c>
      <c r="M23" s="6">
        <v>8</v>
      </c>
      <c r="N23" s="6">
        <f t="shared" si="0"/>
        <v>5</v>
      </c>
    </row>
    <row r="24" spans="1:14" x14ac:dyDescent="0.3">
      <c r="A24" s="6" t="s">
        <v>77</v>
      </c>
      <c r="B24" s="6" t="s">
        <v>78</v>
      </c>
      <c r="C24" s="6" t="s">
        <v>10</v>
      </c>
      <c r="D24" s="6" t="s">
        <v>11</v>
      </c>
      <c r="E24" s="6">
        <v>7</v>
      </c>
      <c r="F24" s="6"/>
      <c r="G24" s="6"/>
      <c r="H24" s="6">
        <v>1</v>
      </c>
      <c r="I24" s="6"/>
      <c r="J24" s="6"/>
      <c r="K24" s="6"/>
      <c r="L24" s="6"/>
      <c r="M24" s="6">
        <v>8</v>
      </c>
      <c r="N24" s="6">
        <f t="shared" si="0"/>
        <v>8</v>
      </c>
    </row>
    <row r="25" spans="1:14" x14ac:dyDescent="0.3">
      <c r="A25" s="6" t="s">
        <v>81</v>
      </c>
      <c r="B25" s="6" t="s">
        <v>82</v>
      </c>
      <c r="C25" s="6" t="s">
        <v>10</v>
      </c>
      <c r="D25" s="6" t="s">
        <v>11</v>
      </c>
      <c r="E25" s="6">
        <v>1</v>
      </c>
      <c r="F25" s="6"/>
      <c r="G25" s="6">
        <v>1</v>
      </c>
      <c r="H25" s="6"/>
      <c r="I25" s="6">
        <v>3</v>
      </c>
      <c r="J25" s="6">
        <v>1</v>
      </c>
      <c r="K25" s="6">
        <v>2</v>
      </c>
      <c r="L25" s="6"/>
      <c r="M25" s="6">
        <v>8</v>
      </c>
      <c r="N25" s="6">
        <f t="shared" si="0"/>
        <v>8</v>
      </c>
    </row>
    <row r="26" spans="1:14" x14ac:dyDescent="0.3">
      <c r="A26" s="6" t="s">
        <v>7</v>
      </c>
      <c r="B26" s="6"/>
      <c r="C26" s="6"/>
      <c r="D26" s="6"/>
      <c r="E26" s="6">
        <v>129</v>
      </c>
      <c r="F26" s="6">
        <v>46</v>
      </c>
      <c r="G26" s="6">
        <v>46</v>
      </c>
      <c r="H26" s="6">
        <v>35</v>
      </c>
      <c r="I26" s="6">
        <v>30</v>
      </c>
      <c r="J26" s="6">
        <v>10</v>
      </c>
      <c r="K26" s="6">
        <v>12</v>
      </c>
      <c r="L26" s="6">
        <v>7</v>
      </c>
      <c r="M26" s="6">
        <v>315</v>
      </c>
      <c r="N26" s="6">
        <f t="shared" si="0"/>
        <v>308</v>
      </c>
    </row>
  </sheetData>
  <mergeCells count="6">
    <mergeCell ref="A5:A6"/>
    <mergeCell ref="B5:B6"/>
    <mergeCell ref="C5:C6"/>
    <mergeCell ref="D5:D6"/>
    <mergeCell ref="M5:N5"/>
    <mergeCell ref="E5:L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7"/>
  <sheetViews>
    <sheetView tabSelected="1" workbookViewId="0">
      <selection activeCell="D9" sqref="D9"/>
    </sheetView>
  </sheetViews>
  <sheetFormatPr defaultColWidth="8.75" defaultRowHeight="18.75" x14ac:dyDescent="0.3"/>
  <cols>
    <col min="1" max="1" width="9.375" style="5" bestFit="1" customWidth="1"/>
    <col min="2" max="2" width="39.25" style="5" bestFit="1" customWidth="1"/>
    <col min="3" max="3" width="8.5" style="5" bestFit="1" customWidth="1"/>
    <col min="4" max="4" width="8.75" style="5"/>
    <col min="5" max="10" width="6.125" style="5" bestFit="1" customWidth="1"/>
    <col min="11" max="14" width="5.25" style="5" bestFit="1" customWidth="1"/>
    <col min="15" max="15" width="4.5" style="5" bestFit="1" customWidth="1"/>
    <col min="16" max="16" width="8.625" style="5" bestFit="1" customWidth="1"/>
    <col min="17" max="17" width="7.25" style="5" bestFit="1" customWidth="1"/>
    <col min="18" max="16384" width="8.75" style="5"/>
  </cols>
  <sheetData>
    <row r="1" spans="1:17" x14ac:dyDescent="0.3">
      <c r="A1" s="1" t="s">
        <v>424</v>
      </c>
      <c r="B1" s="5" t="s">
        <v>0</v>
      </c>
    </row>
    <row r="2" spans="1:17" x14ac:dyDescent="0.3">
      <c r="A2" s="1" t="s">
        <v>425</v>
      </c>
      <c r="B2" s="5" t="s">
        <v>1</v>
      </c>
    </row>
    <row r="3" spans="1:17" x14ac:dyDescent="0.3">
      <c r="A3" s="1" t="s">
        <v>426</v>
      </c>
      <c r="B3" s="5" t="s">
        <v>2</v>
      </c>
    </row>
    <row r="5" spans="1:17" x14ac:dyDescent="0.3">
      <c r="A5" s="9" t="s">
        <v>427</v>
      </c>
      <c r="B5" s="9" t="s">
        <v>428</v>
      </c>
      <c r="C5" s="9" t="s">
        <v>429</v>
      </c>
      <c r="D5" s="9" t="s">
        <v>430</v>
      </c>
      <c r="E5" s="11" t="s">
        <v>3</v>
      </c>
      <c r="F5" s="11"/>
      <c r="G5" s="11"/>
      <c r="H5" s="11"/>
      <c r="I5" s="11"/>
      <c r="J5" s="11"/>
      <c r="K5" s="11"/>
      <c r="L5" s="11"/>
      <c r="M5" s="11"/>
      <c r="N5" s="11"/>
      <c r="O5" s="11"/>
      <c r="P5" s="10" t="s">
        <v>431</v>
      </c>
      <c r="Q5" s="10"/>
    </row>
    <row r="6" spans="1:17" x14ac:dyDescent="0.3">
      <c r="A6" s="9"/>
      <c r="B6" s="9"/>
      <c r="C6" s="9"/>
      <c r="D6" s="9"/>
      <c r="E6" s="3" t="s">
        <v>434</v>
      </c>
      <c r="F6" s="3" t="s">
        <v>435</v>
      </c>
      <c r="G6" s="3" t="s">
        <v>436</v>
      </c>
      <c r="H6" s="3" t="s">
        <v>437</v>
      </c>
      <c r="I6" s="3" t="s">
        <v>438</v>
      </c>
      <c r="J6" s="3" t="s">
        <v>439</v>
      </c>
      <c r="K6" s="3" t="s">
        <v>440</v>
      </c>
      <c r="L6" s="3" t="s">
        <v>441</v>
      </c>
      <c r="M6" s="3" t="s">
        <v>4</v>
      </c>
      <c r="N6" s="3" t="s">
        <v>5</v>
      </c>
      <c r="O6" s="3" t="s">
        <v>6</v>
      </c>
      <c r="P6" s="2" t="s">
        <v>432</v>
      </c>
      <c r="Q6" s="2" t="s">
        <v>433</v>
      </c>
    </row>
    <row r="7" spans="1:17" x14ac:dyDescent="0.3">
      <c r="A7" s="6" t="s">
        <v>8</v>
      </c>
      <c r="B7" s="6" t="s">
        <v>9</v>
      </c>
      <c r="C7" s="6" t="s">
        <v>10</v>
      </c>
      <c r="D7" s="6" t="s">
        <v>11</v>
      </c>
      <c r="E7" s="6">
        <v>4</v>
      </c>
      <c r="F7" s="6">
        <v>9</v>
      </c>
      <c r="G7" s="6">
        <v>12</v>
      </c>
      <c r="H7" s="6">
        <v>14</v>
      </c>
      <c r="I7" s="6">
        <v>2</v>
      </c>
      <c r="J7" s="6"/>
      <c r="K7" s="6"/>
      <c r="L7" s="6"/>
      <c r="M7" s="6"/>
      <c r="N7" s="6"/>
      <c r="O7" s="6"/>
      <c r="P7" s="6">
        <v>41</v>
      </c>
      <c r="Q7" s="6">
        <f>SUM(E7:K7)+N7</f>
        <v>41</v>
      </c>
    </row>
    <row r="8" spans="1:17" x14ac:dyDescent="0.3">
      <c r="A8" s="6" t="s">
        <v>12</v>
      </c>
      <c r="B8" s="6" t="s">
        <v>13</v>
      </c>
      <c r="C8" s="6" t="s">
        <v>10</v>
      </c>
      <c r="D8" s="6" t="s">
        <v>11</v>
      </c>
      <c r="E8" s="6">
        <v>2</v>
      </c>
      <c r="F8" s="6">
        <v>2</v>
      </c>
      <c r="G8" s="6">
        <v>4</v>
      </c>
      <c r="H8" s="6"/>
      <c r="I8" s="6">
        <v>1</v>
      </c>
      <c r="J8" s="6"/>
      <c r="K8" s="6"/>
      <c r="L8" s="6"/>
      <c r="M8" s="6"/>
      <c r="N8" s="6"/>
      <c r="O8" s="6"/>
      <c r="P8" s="6">
        <v>9</v>
      </c>
      <c r="Q8" s="6">
        <f t="shared" ref="Q8:Q47" si="0">SUM(E8:K8)+N8</f>
        <v>9</v>
      </c>
    </row>
    <row r="9" spans="1:17" x14ac:dyDescent="0.3">
      <c r="A9" s="6" t="s">
        <v>14</v>
      </c>
      <c r="B9" s="6" t="s">
        <v>15</v>
      </c>
      <c r="C9" s="6" t="s">
        <v>10</v>
      </c>
      <c r="D9" s="6" t="s">
        <v>11</v>
      </c>
      <c r="E9" s="6"/>
      <c r="F9" s="6"/>
      <c r="G9" s="6">
        <v>1</v>
      </c>
      <c r="H9" s="6">
        <v>1</v>
      </c>
      <c r="I9" s="6"/>
      <c r="J9" s="6">
        <v>3</v>
      </c>
      <c r="K9" s="6"/>
      <c r="L9" s="6"/>
      <c r="M9" s="6"/>
      <c r="N9" s="6"/>
      <c r="O9" s="6"/>
      <c r="P9" s="6">
        <v>5</v>
      </c>
      <c r="Q9" s="6">
        <f t="shared" si="0"/>
        <v>5</v>
      </c>
    </row>
    <row r="10" spans="1:17" x14ac:dyDescent="0.3">
      <c r="A10" s="6" t="s">
        <v>16</v>
      </c>
      <c r="B10" s="6" t="s">
        <v>17</v>
      </c>
      <c r="C10" s="6" t="s">
        <v>10</v>
      </c>
      <c r="D10" s="6" t="s">
        <v>11</v>
      </c>
      <c r="E10" s="6">
        <v>22</v>
      </c>
      <c r="F10" s="6">
        <v>22</v>
      </c>
      <c r="G10" s="6">
        <v>3</v>
      </c>
      <c r="H10" s="6">
        <v>1</v>
      </c>
      <c r="I10" s="6"/>
      <c r="J10" s="6"/>
      <c r="K10" s="6"/>
      <c r="L10" s="6">
        <v>4</v>
      </c>
      <c r="M10" s="6"/>
      <c r="N10" s="6"/>
      <c r="O10" s="6"/>
      <c r="P10" s="6">
        <v>52</v>
      </c>
      <c r="Q10" s="6">
        <f t="shared" si="0"/>
        <v>48</v>
      </c>
    </row>
    <row r="11" spans="1:17" x14ac:dyDescent="0.3">
      <c r="A11" s="6" t="s">
        <v>18</v>
      </c>
      <c r="B11" s="6" t="s">
        <v>19</v>
      </c>
      <c r="C11" s="6" t="s">
        <v>10</v>
      </c>
      <c r="D11" s="6" t="s">
        <v>11</v>
      </c>
      <c r="E11" s="6">
        <v>8</v>
      </c>
      <c r="F11" s="6">
        <v>10</v>
      </c>
      <c r="G11" s="6">
        <v>14</v>
      </c>
      <c r="H11" s="6">
        <v>8</v>
      </c>
      <c r="I11" s="6">
        <v>1</v>
      </c>
      <c r="J11" s="6"/>
      <c r="K11" s="6"/>
      <c r="L11" s="6"/>
      <c r="M11" s="6"/>
      <c r="N11" s="6"/>
      <c r="O11" s="6"/>
      <c r="P11" s="6">
        <v>41</v>
      </c>
      <c r="Q11" s="6">
        <f t="shared" si="0"/>
        <v>41</v>
      </c>
    </row>
    <row r="12" spans="1:17" x14ac:dyDescent="0.3">
      <c r="A12" s="6" t="s">
        <v>20</v>
      </c>
      <c r="B12" s="6" t="s">
        <v>21</v>
      </c>
      <c r="C12" s="6" t="s">
        <v>10</v>
      </c>
      <c r="D12" s="6" t="s">
        <v>11</v>
      </c>
      <c r="E12" s="6">
        <v>3</v>
      </c>
      <c r="F12" s="6">
        <v>7</v>
      </c>
      <c r="G12" s="6">
        <v>24</v>
      </c>
      <c r="H12" s="6">
        <v>14</v>
      </c>
      <c r="I12" s="6">
        <v>6</v>
      </c>
      <c r="J12" s="6">
        <v>2</v>
      </c>
      <c r="K12" s="6"/>
      <c r="L12" s="6"/>
      <c r="M12" s="6"/>
      <c r="N12" s="6"/>
      <c r="O12" s="6"/>
      <c r="P12" s="6">
        <v>56</v>
      </c>
      <c r="Q12" s="6">
        <f t="shared" si="0"/>
        <v>56</v>
      </c>
    </row>
    <row r="13" spans="1:17" x14ac:dyDescent="0.3">
      <c r="A13" s="6" t="s">
        <v>22</v>
      </c>
      <c r="B13" s="6" t="s">
        <v>23</v>
      </c>
      <c r="C13" s="6" t="s">
        <v>10</v>
      </c>
      <c r="D13" s="6" t="s">
        <v>11</v>
      </c>
      <c r="E13" s="6">
        <v>1</v>
      </c>
      <c r="F13" s="6">
        <v>1</v>
      </c>
      <c r="G13" s="6">
        <v>1</v>
      </c>
      <c r="H13" s="6">
        <v>1</v>
      </c>
      <c r="I13" s="6"/>
      <c r="J13" s="6"/>
      <c r="K13" s="6">
        <v>1</v>
      </c>
      <c r="L13" s="6"/>
      <c r="M13" s="6"/>
      <c r="N13" s="6"/>
      <c r="O13" s="6"/>
      <c r="P13" s="6">
        <v>5</v>
      </c>
      <c r="Q13" s="6">
        <f t="shared" si="0"/>
        <v>5</v>
      </c>
    </row>
    <row r="14" spans="1:17" x14ac:dyDescent="0.3">
      <c r="A14" s="6" t="s">
        <v>24</v>
      </c>
      <c r="B14" s="6" t="s">
        <v>25</v>
      </c>
      <c r="C14" s="6" t="s">
        <v>10</v>
      </c>
      <c r="D14" s="6" t="s">
        <v>11</v>
      </c>
      <c r="E14" s="6"/>
      <c r="F14" s="6">
        <v>1</v>
      </c>
      <c r="G14" s="6">
        <v>2</v>
      </c>
      <c r="H14" s="6">
        <v>1</v>
      </c>
      <c r="I14" s="6"/>
      <c r="J14" s="6"/>
      <c r="K14" s="6"/>
      <c r="L14" s="6">
        <v>1</v>
      </c>
      <c r="M14" s="6"/>
      <c r="N14" s="6"/>
      <c r="O14" s="6"/>
      <c r="P14" s="6">
        <v>5</v>
      </c>
      <c r="Q14" s="6">
        <f t="shared" si="0"/>
        <v>4</v>
      </c>
    </row>
    <row r="15" spans="1:17" x14ac:dyDescent="0.3">
      <c r="A15" s="6" t="s">
        <v>26</v>
      </c>
      <c r="B15" s="6" t="s">
        <v>27</v>
      </c>
      <c r="C15" s="6" t="s">
        <v>10</v>
      </c>
      <c r="D15" s="6" t="s">
        <v>11</v>
      </c>
      <c r="E15" s="6">
        <v>1</v>
      </c>
      <c r="F15" s="6">
        <v>5</v>
      </c>
      <c r="G15" s="6">
        <v>6</v>
      </c>
      <c r="H15" s="6">
        <v>14</v>
      </c>
      <c r="I15" s="6">
        <v>19</v>
      </c>
      <c r="J15" s="6">
        <v>14</v>
      </c>
      <c r="K15" s="6">
        <v>13</v>
      </c>
      <c r="L15" s="6">
        <v>12</v>
      </c>
      <c r="M15" s="6">
        <v>9</v>
      </c>
      <c r="N15" s="6"/>
      <c r="O15" s="6"/>
      <c r="P15" s="6">
        <v>93</v>
      </c>
      <c r="Q15" s="6">
        <f t="shared" si="0"/>
        <v>72</v>
      </c>
    </row>
    <row r="16" spans="1:17" x14ac:dyDescent="0.3">
      <c r="A16" s="6" t="s">
        <v>28</v>
      </c>
      <c r="B16" s="6" t="s">
        <v>29</v>
      </c>
      <c r="C16" s="6" t="s">
        <v>10</v>
      </c>
      <c r="D16" s="6" t="s">
        <v>11</v>
      </c>
      <c r="E16" s="6"/>
      <c r="F16" s="6"/>
      <c r="G16" s="6"/>
      <c r="H16" s="6"/>
      <c r="I16" s="6"/>
      <c r="J16" s="6"/>
      <c r="K16" s="6"/>
      <c r="L16" s="6">
        <v>1</v>
      </c>
      <c r="M16" s="6"/>
      <c r="N16" s="6"/>
      <c r="O16" s="6"/>
      <c r="P16" s="6">
        <v>1</v>
      </c>
      <c r="Q16" s="6">
        <f t="shared" si="0"/>
        <v>0</v>
      </c>
    </row>
    <row r="17" spans="1:17" x14ac:dyDescent="0.3">
      <c r="A17" s="6" t="s">
        <v>30</v>
      </c>
      <c r="B17" s="6" t="s">
        <v>31</v>
      </c>
      <c r="C17" s="6" t="s">
        <v>10</v>
      </c>
      <c r="D17" s="6" t="s">
        <v>11</v>
      </c>
      <c r="E17" s="6"/>
      <c r="F17" s="6">
        <v>1</v>
      </c>
      <c r="G17" s="6">
        <v>2</v>
      </c>
      <c r="H17" s="6">
        <v>7</v>
      </c>
      <c r="I17" s="6">
        <v>13</v>
      </c>
      <c r="J17" s="6">
        <v>19</v>
      </c>
      <c r="K17" s="6">
        <v>10</v>
      </c>
      <c r="L17" s="6">
        <v>3</v>
      </c>
      <c r="M17" s="6"/>
      <c r="N17" s="6"/>
      <c r="O17" s="6"/>
      <c r="P17" s="6">
        <v>55</v>
      </c>
      <c r="Q17" s="6">
        <f t="shared" si="0"/>
        <v>52</v>
      </c>
    </row>
    <row r="18" spans="1:17" x14ac:dyDescent="0.3">
      <c r="A18" s="6" t="s">
        <v>32</v>
      </c>
      <c r="B18" s="6" t="s">
        <v>33</v>
      </c>
      <c r="C18" s="6" t="s">
        <v>10</v>
      </c>
      <c r="D18" s="6" t="s">
        <v>11</v>
      </c>
      <c r="E18" s="6">
        <v>4</v>
      </c>
      <c r="F18" s="6">
        <v>8</v>
      </c>
      <c r="G18" s="6">
        <v>36</v>
      </c>
      <c r="H18" s="6">
        <v>28</v>
      </c>
      <c r="I18" s="6">
        <v>32</v>
      </c>
      <c r="J18" s="6">
        <v>11</v>
      </c>
      <c r="K18" s="6">
        <v>3</v>
      </c>
      <c r="L18" s="6">
        <v>2</v>
      </c>
      <c r="M18" s="6"/>
      <c r="N18" s="6"/>
      <c r="O18" s="6"/>
      <c r="P18" s="6">
        <v>124</v>
      </c>
      <c r="Q18" s="6">
        <f t="shared" si="0"/>
        <v>122</v>
      </c>
    </row>
    <row r="19" spans="1:17" x14ac:dyDescent="0.3">
      <c r="A19" s="6" t="s">
        <v>34</v>
      </c>
      <c r="B19" s="6" t="s">
        <v>35</v>
      </c>
      <c r="C19" s="6" t="s">
        <v>10</v>
      </c>
      <c r="D19" s="6" t="s">
        <v>11</v>
      </c>
      <c r="E19" s="6"/>
      <c r="F19" s="6">
        <v>1</v>
      </c>
      <c r="G19" s="6"/>
      <c r="H19" s="6">
        <v>1</v>
      </c>
      <c r="I19" s="6"/>
      <c r="J19" s="6">
        <v>1</v>
      </c>
      <c r="K19" s="6"/>
      <c r="L19" s="6">
        <v>1</v>
      </c>
      <c r="M19" s="6"/>
      <c r="N19" s="6"/>
      <c r="O19" s="6"/>
      <c r="P19" s="6">
        <v>4</v>
      </c>
      <c r="Q19" s="6">
        <f t="shared" si="0"/>
        <v>3</v>
      </c>
    </row>
    <row r="20" spans="1:17" x14ac:dyDescent="0.3">
      <c r="A20" s="6" t="s">
        <v>36</v>
      </c>
      <c r="B20" s="6" t="s">
        <v>37</v>
      </c>
      <c r="C20" s="6" t="s">
        <v>10</v>
      </c>
      <c r="D20" s="6" t="s">
        <v>11</v>
      </c>
      <c r="E20" s="6">
        <v>4</v>
      </c>
      <c r="F20" s="6">
        <v>4</v>
      </c>
      <c r="G20" s="6">
        <v>8</v>
      </c>
      <c r="H20" s="6">
        <v>10</v>
      </c>
      <c r="I20" s="6">
        <v>8</v>
      </c>
      <c r="J20" s="6">
        <v>7</v>
      </c>
      <c r="K20" s="6">
        <v>4</v>
      </c>
      <c r="L20" s="6">
        <v>3</v>
      </c>
      <c r="M20" s="6">
        <v>12</v>
      </c>
      <c r="N20" s="6"/>
      <c r="O20" s="6"/>
      <c r="P20" s="6">
        <v>60</v>
      </c>
      <c r="Q20" s="6">
        <f t="shared" si="0"/>
        <v>45</v>
      </c>
    </row>
    <row r="21" spans="1:17" x14ac:dyDescent="0.3">
      <c r="A21" s="6" t="s">
        <v>38</v>
      </c>
      <c r="B21" s="6" t="s">
        <v>39</v>
      </c>
      <c r="C21" s="6" t="s">
        <v>10</v>
      </c>
      <c r="D21" s="6" t="s">
        <v>11</v>
      </c>
      <c r="E21" s="6">
        <v>32</v>
      </c>
      <c r="F21" s="6">
        <v>8</v>
      </c>
      <c r="G21" s="6"/>
      <c r="H21" s="6">
        <v>7</v>
      </c>
      <c r="I21" s="6">
        <v>9</v>
      </c>
      <c r="J21" s="6"/>
      <c r="K21" s="6"/>
      <c r="L21" s="6"/>
      <c r="M21" s="6"/>
      <c r="N21" s="6"/>
      <c r="O21" s="6"/>
      <c r="P21" s="6">
        <v>56</v>
      </c>
      <c r="Q21" s="6">
        <f t="shared" si="0"/>
        <v>56</v>
      </c>
    </row>
    <row r="22" spans="1:17" x14ac:dyDescent="0.3">
      <c r="A22" s="6" t="s">
        <v>40</v>
      </c>
      <c r="B22" s="6" t="s">
        <v>41</v>
      </c>
      <c r="C22" s="6" t="s">
        <v>10</v>
      </c>
      <c r="D22" s="6" t="s">
        <v>11</v>
      </c>
      <c r="E22" s="6">
        <v>1</v>
      </c>
      <c r="F22" s="6">
        <v>1</v>
      </c>
      <c r="G22" s="6">
        <v>16</v>
      </c>
      <c r="H22" s="6">
        <v>27</v>
      </c>
      <c r="I22" s="6">
        <v>37</v>
      </c>
      <c r="J22" s="6">
        <v>36</v>
      </c>
      <c r="K22" s="6">
        <v>10</v>
      </c>
      <c r="L22" s="6"/>
      <c r="M22" s="6"/>
      <c r="N22" s="6"/>
      <c r="O22" s="6"/>
      <c r="P22" s="6">
        <v>128</v>
      </c>
      <c r="Q22" s="6">
        <f t="shared" si="0"/>
        <v>128</v>
      </c>
    </row>
    <row r="23" spans="1:17" x14ac:dyDescent="0.3">
      <c r="A23" s="6" t="s">
        <v>42</v>
      </c>
      <c r="B23" s="6" t="s">
        <v>43</v>
      </c>
      <c r="C23" s="6" t="s">
        <v>10</v>
      </c>
      <c r="D23" s="6" t="s">
        <v>11</v>
      </c>
      <c r="E23" s="6"/>
      <c r="F23" s="6">
        <v>4</v>
      </c>
      <c r="G23" s="6">
        <v>21</v>
      </c>
      <c r="H23" s="6">
        <v>25</v>
      </c>
      <c r="I23" s="6">
        <v>13</v>
      </c>
      <c r="J23" s="6">
        <v>4</v>
      </c>
      <c r="K23" s="6"/>
      <c r="L23" s="6"/>
      <c r="M23" s="6"/>
      <c r="N23" s="6"/>
      <c r="O23" s="6"/>
      <c r="P23" s="6">
        <v>67</v>
      </c>
      <c r="Q23" s="6">
        <f t="shared" si="0"/>
        <v>67</v>
      </c>
    </row>
    <row r="24" spans="1:17" x14ac:dyDescent="0.3">
      <c r="A24" s="6" t="s">
        <v>44</v>
      </c>
      <c r="B24" s="6" t="s">
        <v>45</v>
      </c>
      <c r="C24" s="6" t="s">
        <v>10</v>
      </c>
      <c r="D24" s="6" t="s">
        <v>11</v>
      </c>
      <c r="E24" s="6">
        <v>22</v>
      </c>
      <c r="F24" s="6">
        <v>10</v>
      </c>
      <c r="G24" s="6">
        <v>5</v>
      </c>
      <c r="H24" s="6">
        <v>9</v>
      </c>
      <c r="I24" s="6">
        <v>10</v>
      </c>
      <c r="J24" s="6"/>
      <c r="K24" s="6"/>
      <c r="L24" s="6"/>
      <c r="M24" s="6"/>
      <c r="N24" s="6"/>
      <c r="O24" s="6"/>
      <c r="P24" s="6">
        <v>56</v>
      </c>
      <c r="Q24" s="6">
        <f t="shared" si="0"/>
        <v>56</v>
      </c>
    </row>
    <row r="25" spans="1:17" x14ac:dyDescent="0.3">
      <c r="A25" s="6" t="s">
        <v>46</v>
      </c>
      <c r="B25" s="6" t="s">
        <v>47</v>
      </c>
      <c r="C25" s="6" t="s">
        <v>10</v>
      </c>
      <c r="D25" s="6" t="s">
        <v>11</v>
      </c>
      <c r="E25" s="6"/>
      <c r="F25" s="6"/>
      <c r="G25" s="6"/>
      <c r="H25" s="6"/>
      <c r="I25" s="6"/>
      <c r="J25" s="6"/>
      <c r="K25" s="6"/>
      <c r="L25" s="6"/>
      <c r="M25" s="6"/>
      <c r="N25" s="6">
        <v>28</v>
      </c>
      <c r="O25" s="6"/>
      <c r="P25" s="6">
        <v>28</v>
      </c>
      <c r="Q25" s="6">
        <f t="shared" si="0"/>
        <v>28</v>
      </c>
    </row>
    <row r="26" spans="1:17" x14ac:dyDescent="0.3">
      <c r="A26" s="6" t="s">
        <v>48</v>
      </c>
      <c r="B26" s="6" t="s">
        <v>49</v>
      </c>
      <c r="C26" s="6" t="s">
        <v>10</v>
      </c>
      <c r="D26" s="6" t="s">
        <v>11</v>
      </c>
      <c r="E26" s="6">
        <v>7</v>
      </c>
      <c r="F26" s="6">
        <v>9</v>
      </c>
      <c r="G26" s="6">
        <v>6</v>
      </c>
      <c r="H26" s="6">
        <v>4</v>
      </c>
      <c r="I26" s="6">
        <v>6</v>
      </c>
      <c r="J26" s="6">
        <v>4</v>
      </c>
      <c r="K26" s="6">
        <v>3</v>
      </c>
      <c r="L26" s="6"/>
      <c r="M26" s="6"/>
      <c r="N26" s="6"/>
      <c r="O26" s="6"/>
      <c r="P26" s="6">
        <v>39</v>
      </c>
      <c r="Q26" s="6">
        <f t="shared" si="0"/>
        <v>39</v>
      </c>
    </row>
    <row r="27" spans="1:17" x14ac:dyDescent="0.3">
      <c r="A27" s="6" t="s">
        <v>50</v>
      </c>
      <c r="B27" s="6" t="s">
        <v>51</v>
      </c>
      <c r="C27" s="6" t="s">
        <v>10</v>
      </c>
      <c r="D27" s="6" t="s">
        <v>11</v>
      </c>
      <c r="E27" s="6">
        <v>1</v>
      </c>
      <c r="F27" s="6"/>
      <c r="G27" s="6"/>
      <c r="H27" s="6"/>
      <c r="I27" s="6"/>
      <c r="J27" s="6"/>
      <c r="K27" s="6"/>
      <c r="L27" s="6"/>
      <c r="M27" s="6"/>
      <c r="N27" s="6"/>
      <c r="O27" s="6"/>
      <c r="P27" s="6">
        <v>1</v>
      </c>
      <c r="Q27" s="6">
        <f t="shared" si="0"/>
        <v>1</v>
      </c>
    </row>
    <row r="28" spans="1:17" x14ac:dyDescent="0.3">
      <c r="A28" s="6" t="s">
        <v>52</v>
      </c>
      <c r="B28" s="6" t="s">
        <v>53</v>
      </c>
      <c r="C28" s="6" t="s">
        <v>10</v>
      </c>
      <c r="D28" s="6" t="s">
        <v>11</v>
      </c>
      <c r="E28" s="6">
        <v>5</v>
      </c>
      <c r="F28" s="6">
        <v>10</v>
      </c>
      <c r="G28" s="6">
        <v>13</v>
      </c>
      <c r="H28" s="6">
        <v>8</v>
      </c>
      <c r="I28" s="6">
        <v>3</v>
      </c>
      <c r="J28" s="6">
        <v>2</v>
      </c>
      <c r="K28" s="6"/>
      <c r="L28" s="6"/>
      <c r="M28" s="6"/>
      <c r="N28" s="6"/>
      <c r="O28" s="6"/>
      <c r="P28" s="6">
        <v>41</v>
      </c>
      <c r="Q28" s="6">
        <f t="shared" si="0"/>
        <v>41</v>
      </c>
    </row>
    <row r="29" spans="1:17" x14ac:dyDescent="0.3">
      <c r="A29" s="6" t="s">
        <v>54</v>
      </c>
      <c r="B29" s="6" t="s">
        <v>55</v>
      </c>
      <c r="C29" s="6" t="s">
        <v>10</v>
      </c>
      <c r="D29" s="6" t="s">
        <v>11</v>
      </c>
      <c r="E29" s="6">
        <v>80</v>
      </c>
      <c r="F29" s="6">
        <v>15</v>
      </c>
      <c r="G29" s="6">
        <v>15</v>
      </c>
      <c r="H29" s="6">
        <v>6</v>
      </c>
      <c r="I29" s="6">
        <v>5</v>
      </c>
      <c r="J29" s="6"/>
      <c r="K29" s="6"/>
      <c r="L29" s="6"/>
      <c r="M29" s="6"/>
      <c r="N29" s="6"/>
      <c r="O29" s="6"/>
      <c r="P29" s="6">
        <v>121</v>
      </c>
      <c r="Q29" s="6">
        <f t="shared" si="0"/>
        <v>121</v>
      </c>
    </row>
    <row r="30" spans="1:17" x14ac:dyDescent="0.3">
      <c r="A30" s="6" t="s">
        <v>56</v>
      </c>
      <c r="B30" s="6" t="s">
        <v>57</v>
      </c>
      <c r="C30" s="6" t="s">
        <v>10</v>
      </c>
      <c r="D30" s="6" t="s">
        <v>11</v>
      </c>
      <c r="E30" s="6">
        <v>4</v>
      </c>
      <c r="F30" s="6">
        <v>11</v>
      </c>
      <c r="G30" s="6">
        <v>13</v>
      </c>
      <c r="H30" s="6">
        <v>5</v>
      </c>
      <c r="I30" s="6">
        <v>3</v>
      </c>
      <c r="J30" s="6">
        <v>5</v>
      </c>
      <c r="K30" s="6"/>
      <c r="L30" s="6"/>
      <c r="M30" s="6"/>
      <c r="N30" s="6"/>
      <c r="O30" s="6"/>
      <c r="P30" s="6">
        <v>41</v>
      </c>
      <c r="Q30" s="6">
        <f t="shared" si="0"/>
        <v>41</v>
      </c>
    </row>
    <row r="31" spans="1:17" x14ac:dyDescent="0.3">
      <c r="A31" s="6" t="s">
        <v>58</v>
      </c>
      <c r="B31" s="6" t="s">
        <v>59</v>
      </c>
      <c r="C31" s="6" t="s">
        <v>10</v>
      </c>
      <c r="D31" s="6" t="s">
        <v>11</v>
      </c>
      <c r="E31" s="6">
        <v>5</v>
      </c>
      <c r="F31" s="6"/>
      <c r="G31" s="6"/>
      <c r="H31" s="6"/>
      <c r="I31" s="6"/>
      <c r="J31" s="6"/>
      <c r="K31" s="6"/>
      <c r="L31" s="6"/>
      <c r="M31" s="6"/>
      <c r="N31" s="6"/>
      <c r="O31" s="6"/>
      <c r="P31" s="6">
        <v>5</v>
      </c>
      <c r="Q31" s="6">
        <f t="shared" si="0"/>
        <v>5</v>
      </c>
    </row>
    <row r="32" spans="1:17" x14ac:dyDescent="0.3">
      <c r="A32" s="6" t="s">
        <v>60</v>
      </c>
      <c r="B32" s="6" t="s">
        <v>61</v>
      </c>
      <c r="C32" s="6" t="s">
        <v>10</v>
      </c>
      <c r="D32" s="6" t="s">
        <v>11</v>
      </c>
      <c r="E32" s="6">
        <v>13</v>
      </c>
      <c r="F32" s="6"/>
      <c r="G32" s="6"/>
      <c r="H32" s="6"/>
      <c r="I32" s="6"/>
      <c r="J32" s="6"/>
      <c r="K32" s="6"/>
      <c r="L32" s="6"/>
      <c r="M32" s="6"/>
      <c r="N32" s="6"/>
      <c r="O32" s="6"/>
      <c r="P32" s="6">
        <v>13</v>
      </c>
      <c r="Q32" s="6">
        <f t="shared" si="0"/>
        <v>13</v>
      </c>
    </row>
    <row r="33" spans="1:17" x14ac:dyDescent="0.3">
      <c r="A33" s="6" t="s">
        <v>62</v>
      </c>
      <c r="B33" s="6" t="s">
        <v>63</v>
      </c>
      <c r="C33" s="6" t="s">
        <v>10</v>
      </c>
      <c r="D33" s="6" t="s">
        <v>11</v>
      </c>
      <c r="E33" s="6">
        <v>6</v>
      </c>
      <c r="F33" s="6"/>
      <c r="G33" s="6"/>
      <c r="H33" s="6"/>
      <c r="I33" s="6"/>
      <c r="J33" s="6"/>
      <c r="K33" s="6"/>
      <c r="L33" s="6"/>
      <c r="M33" s="6"/>
      <c r="N33" s="6"/>
      <c r="O33" s="6"/>
      <c r="P33" s="6">
        <v>6</v>
      </c>
      <c r="Q33" s="6">
        <f t="shared" si="0"/>
        <v>6</v>
      </c>
    </row>
    <row r="34" spans="1:17" x14ac:dyDescent="0.3">
      <c r="A34" s="6" t="s">
        <v>64</v>
      </c>
      <c r="B34" s="6" t="s">
        <v>65</v>
      </c>
      <c r="C34" s="6" t="s">
        <v>10</v>
      </c>
      <c r="D34" s="6" t="s">
        <v>11</v>
      </c>
      <c r="E34" s="6"/>
      <c r="F34" s="6">
        <v>1</v>
      </c>
      <c r="G34" s="6"/>
      <c r="H34" s="6">
        <v>1</v>
      </c>
      <c r="I34" s="6"/>
      <c r="J34" s="6"/>
      <c r="K34" s="6"/>
      <c r="L34" s="6"/>
      <c r="M34" s="6"/>
      <c r="N34" s="6"/>
      <c r="O34" s="6"/>
      <c r="P34" s="6">
        <v>2</v>
      </c>
      <c r="Q34" s="6">
        <f t="shared" si="0"/>
        <v>2</v>
      </c>
    </row>
    <row r="35" spans="1:17" x14ac:dyDescent="0.3">
      <c r="A35" s="6" t="s">
        <v>66</v>
      </c>
      <c r="B35" s="6" t="s">
        <v>67</v>
      </c>
      <c r="C35" s="6" t="s">
        <v>10</v>
      </c>
      <c r="D35" s="6" t="s">
        <v>11</v>
      </c>
      <c r="E35" s="6">
        <v>5</v>
      </c>
      <c r="F35" s="6">
        <v>14</v>
      </c>
      <c r="G35" s="6">
        <v>17</v>
      </c>
      <c r="H35" s="6">
        <v>14</v>
      </c>
      <c r="I35" s="6">
        <v>33</v>
      </c>
      <c r="J35" s="6">
        <v>22</v>
      </c>
      <c r="K35" s="6">
        <v>3</v>
      </c>
      <c r="L35" s="6">
        <v>5</v>
      </c>
      <c r="M35" s="6"/>
      <c r="N35" s="6"/>
      <c r="O35" s="6">
        <v>1</v>
      </c>
      <c r="P35" s="6">
        <v>114</v>
      </c>
      <c r="Q35" s="6">
        <f t="shared" si="0"/>
        <v>108</v>
      </c>
    </row>
    <row r="36" spans="1:17" x14ac:dyDescent="0.3">
      <c r="A36" s="6" t="s">
        <v>68</v>
      </c>
      <c r="B36" s="6" t="s">
        <v>23</v>
      </c>
      <c r="C36" s="6" t="s">
        <v>10</v>
      </c>
      <c r="D36" s="6" t="s">
        <v>11</v>
      </c>
      <c r="E36" s="6">
        <v>6</v>
      </c>
      <c r="F36" s="6">
        <v>4</v>
      </c>
      <c r="G36" s="6">
        <v>5</v>
      </c>
      <c r="H36" s="6">
        <v>5</v>
      </c>
      <c r="I36" s="6">
        <v>8</v>
      </c>
      <c r="J36" s="6">
        <v>11</v>
      </c>
      <c r="K36" s="6">
        <v>10</v>
      </c>
      <c r="L36" s="6">
        <v>8</v>
      </c>
      <c r="M36" s="6"/>
      <c r="N36" s="6"/>
      <c r="O36" s="6">
        <v>1</v>
      </c>
      <c r="P36" s="6">
        <v>58</v>
      </c>
      <c r="Q36" s="6">
        <f t="shared" si="0"/>
        <v>49</v>
      </c>
    </row>
    <row r="37" spans="1:17" x14ac:dyDescent="0.3">
      <c r="A37" s="6" t="s">
        <v>69</v>
      </c>
      <c r="B37" s="6" t="s">
        <v>25</v>
      </c>
      <c r="C37" s="6" t="s">
        <v>10</v>
      </c>
      <c r="D37" s="6" t="s">
        <v>11</v>
      </c>
      <c r="E37" s="6">
        <v>3</v>
      </c>
      <c r="F37" s="6">
        <v>9</v>
      </c>
      <c r="G37" s="6">
        <v>12</v>
      </c>
      <c r="H37" s="6">
        <v>7</v>
      </c>
      <c r="I37" s="6">
        <v>15</v>
      </c>
      <c r="J37" s="6">
        <v>9</v>
      </c>
      <c r="K37" s="6">
        <v>2</v>
      </c>
      <c r="L37" s="6">
        <v>8</v>
      </c>
      <c r="M37" s="6">
        <v>2</v>
      </c>
      <c r="N37" s="6"/>
      <c r="O37" s="6"/>
      <c r="P37" s="6">
        <v>67</v>
      </c>
      <c r="Q37" s="6">
        <f t="shared" si="0"/>
        <v>57</v>
      </c>
    </row>
    <row r="38" spans="1:17" x14ac:dyDescent="0.3">
      <c r="A38" s="6" t="s">
        <v>70</v>
      </c>
      <c r="B38" s="6" t="s">
        <v>71</v>
      </c>
      <c r="C38" s="6" t="s">
        <v>10</v>
      </c>
      <c r="D38" s="6" t="s">
        <v>11</v>
      </c>
      <c r="E38" s="6">
        <v>5</v>
      </c>
      <c r="F38" s="6">
        <v>12</v>
      </c>
      <c r="G38" s="6">
        <v>27</v>
      </c>
      <c r="H38" s="6">
        <v>24</v>
      </c>
      <c r="I38" s="6">
        <v>26</v>
      </c>
      <c r="J38" s="6">
        <v>11</v>
      </c>
      <c r="K38" s="6">
        <v>3</v>
      </c>
      <c r="L38" s="6">
        <v>2</v>
      </c>
      <c r="M38" s="6"/>
      <c r="N38" s="6"/>
      <c r="O38" s="6">
        <v>1</v>
      </c>
      <c r="P38" s="6">
        <v>111</v>
      </c>
      <c r="Q38" s="6">
        <f t="shared" si="0"/>
        <v>108</v>
      </c>
    </row>
    <row r="39" spans="1:17" x14ac:dyDescent="0.3">
      <c r="A39" s="6" t="s">
        <v>72</v>
      </c>
      <c r="B39" s="6" t="s">
        <v>73</v>
      </c>
      <c r="C39" s="6" t="s">
        <v>10</v>
      </c>
      <c r="D39" s="6" t="s">
        <v>11</v>
      </c>
      <c r="E39" s="6">
        <v>2</v>
      </c>
      <c r="F39" s="6">
        <v>10</v>
      </c>
      <c r="G39" s="6">
        <v>11</v>
      </c>
      <c r="H39" s="6">
        <v>14</v>
      </c>
      <c r="I39" s="6">
        <v>5</v>
      </c>
      <c r="J39" s="6">
        <v>12</v>
      </c>
      <c r="K39" s="6">
        <v>6</v>
      </c>
      <c r="L39" s="6">
        <v>3</v>
      </c>
      <c r="M39" s="6"/>
      <c r="N39" s="6"/>
      <c r="O39" s="6"/>
      <c r="P39" s="6">
        <v>63</v>
      </c>
      <c r="Q39" s="6">
        <f t="shared" si="0"/>
        <v>60</v>
      </c>
    </row>
    <row r="40" spans="1:17" x14ac:dyDescent="0.3">
      <c r="A40" s="6" t="s">
        <v>74</v>
      </c>
      <c r="B40" s="6" t="s">
        <v>17</v>
      </c>
      <c r="C40" s="6" t="s">
        <v>10</v>
      </c>
      <c r="D40" s="6" t="s">
        <v>11</v>
      </c>
      <c r="E40" s="6"/>
      <c r="F40" s="6">
        <v>2</v>
      </c>
      <c r="G40" s="6">
        <v>2</v>
      </c>
      <c r="H40" s="6">
        <v>1</v>
      </c>
      <c r="I40" s="6">
        <v>3</v>
      </c>
      <c r="J40" s="6"/>
      <c r="K40" s="6"/>
      <c r="L40" s="6">
        <v>1</v>
      </c>
      <c r="M40" s="6"/>
      <c r="N40" s="6"/>
      <c r="O40" s="6"/>
      <c r="P40" s="6">
        <v>9</v>
      </c>
      <c r="Q40" s="6">
        <f t="shared" si="0"/>
        <v>8</v>
      </c>
    </row>
    <row r="41" spans="1:17" x14ac:dyDescent="0.3">
      <c r="A41" s="6" t="s">
        <v>75</v>
      </c>
      <c r="B41" s="6" t="s">
        <v>76</v>
      </c>
      <c r="C41" s="6" t="s">
        <v>10</v>
      </c>
      <c r="D41" s="6" t="s">
        <v>11</v>
      </c>
      <c r="E41" s="6">
        <v>24</v>
      </c>
      <c r="F41" s="6">
        <v>7</v>
      </c>
      <c r="G41" s="6">
        <v>12</v>
      </c>
      <c r="H41" s="6">
        <v>1</v>
      </c>
      <c r="I41" s="6">
        <v>2</v>
      </c>
      <c r="J41" s="6"/>
      <c r="K41" s="6"/>
      <c r="L41" s="6"/>
      <c r="M41" s="6"/>
      <c r="N41" s="6"/>
      <c r="O41" s="6">
        <v>1</v>
      </c>
      <c r="P41" s="6">
        <v>47</v>
      </c>
      <c r="Q41" s="6">
        <f t="shared" si="0"/>
        <v>46</v>
      </c>
    </row>
    <row r="42" spans="1:17" x14ac:dyDescent="0.3">
      <c r="A42" s="6" t="s">
        <v>77</v>
      </c>
      <c r="B42" s="6" t="s">
        <v>78</v>
      </c>
      <c r="C42" s="6" t="s">
        <v>10</v>
      </c>
      <c r="D42" s="6" t="s">
        <v>11</v>
      </c>
      <c r="E42" s="6">
        <v>110</v>
      </c>
      <c r="F42" s="6"/>
      <c r="G42" s="6">
        <v>1</v>
      </c>
      <c r="H42" s="6"/>
      <c r="I42" s="6"/>
      <c r="J42" s="6"/>
      <c r="K42" s="6"/>
      <c r="L42" s="6">
        <v>2</v>
      </c>
      <c r="M42" s="6"/>
      <c r="N42" s="6"/>
      <c r="O42" s="6">
        <v>1</v>
      </c>
      <c r="P42" s="6">
        <v>114</v>
      </c>
      <c r="Q42" s="6">
        <f t="shared" si="0"/>
        <v>111</v>
      </c>
    </row>
    <row r="43" spans="1:17" x14ac:dyDescent="0.3">
      <c r="A43" s="6" t="s">
        <v>79</v>
      </c>
      <c r="B43" s="6" t="s">
        <v>80</v>
      </c>
      <c r="C43" s="6" t="s">
        <v>10</v>
      </c>
      <c r="D43" s="6" t="s">
        <v>11</v>
      </c>
      <c r="E43" s="6">
        <v>99</v>
      </c>
      <c r="F43" s="6">
        <v>6</v>
      </c>
      <c r="G43" s="6">
        <v>1</v>
      </c>
      <c r="H43" s="6"/>
      <c r="I43" s="6">
        <v>3</v>
      </c>
      <c r="J43" s="6">
        <v>1</v>
      </c>
      <c r="K43" s="6">
        <v>1</v>
      </c>
      <c r="L43" s="6">
        <v>2</v>
      </c>
      <c r="M43" s="6"/>
      <c r="N43" s="6"/>
      <c r="O43" s="6">
        <v>1</v>
      </c>
      <c r="P43" s="6">
        <v>114</v>
      </c>
      <c r="Q43" s="6">
        <f t="shared" si="0"/>
        <v>111</v>
      </c>
    </row>
    <row r="44" spans="1:17" x14ac:dyDescent="0.3">
      <c r="A44" s="6" t="s">
        <v>81</v>
      </c>
      <c r="B44" s="6" t="s">
        <v>82</v>
      </c>
      <c r="C44" s="6" t="s">
        <v>10</v>
      </c>
      <c r="D44" s="6" t="s">
        <v>11</v>
      </c>
      <c r="E44" s="6">
        <v>41</v>
      </c>
      <c r="F44" s="6">
        <v>20</v>
      </c>
      <c r="G44" s="6">
        <v>18</v>
      </c>
      <c r="H44" s="6">
        <v>9</v>
      </c>
      <c r="I44" s="6">
        <v>6</v>
      </c>
      <c r="J44" s="6">
        <v>11</v>
      </c>
      <c r="K44" s="6">
        <v>6</v>
      </c>
      <c r="L44" s="6">
        <v>1</v>
      </c>
      <c r="M44" s="6"/>
      <c r="N44" s="6"/>
      <c r="O44" s="6">
        <v>2</v>
      </c>
      <c r="P44" s="6">
        <v>114</v>
      </c>
      <c r="Q44" s="6">
        <f t="shared" si="0"/>
        <v>111</v>
      </c>
    </row>
    <row r="45" spans="1:17" x14ac:dyDescent="0.3">
      <c r="A45" s="6" t="s">
        <v>83</v>
      </c>
      <c r="B45" s="6" t="s">
        <v>84</v>
      </c>
      <c r="C45" s="6" t="s">
        <v>10</v>
      </c>
      <c r="D45" s="6" t="s">
        <v>11</v>
      </c>
      <c r="E45" s="6">
        <v>1</v>
      </c>
      <c r="F45" s="6"/>
      <c r="G45" s="6"/>
      <c r="H45" s="6"/>
      <c r="I45" s="6"/>
      <c r="J45" s="6"/>
      <c r="K45" s="6"/>
      <c r="L45" s="6"/>
      <c r="M45" s="6"/>
      <c r="N45" s="6"/>
      <c r="O45" s="6"/>
      <c r="P45" s="6">
        <v>1</v>
      </c>
      <c r="Q45" s="6">
        <f t="shared" si="0"/>
        <v>1</v>
      </c>
    </row>
    <row r="46" spans="1:17" x14ac:dyDescent="0.3">
      <c r="A46" s="6" t="s">
        <v>85</v>
      </c>
      <c r="B46" s="6" t="s">
        <v>86</v>
      </c>
      <c r="C46" s="6" t="s">
        <v>10</v>
      </c>
      <c r="D46" s="6" t="s">
        <v>11</v>
      </c>
      <c r="E46" s="6">
        <v>17</v>
      </c>
      <c r="F46" s="6">
        <v>19</v>
      </c>
      <c r="G46" s="6">
        <v>8</v>
      </c>
      <c r="H46" s="6">
        <v>1</v>
      </c>
      <c r="I46" s="6">
        <v>1</v>
      </c>
      <c r="J46" s="6"/>
      <c r="K46" s="6"/>
      <c r="L46" s="6"/>
      <c r="M46" s="6"/>
      <c r="N46" s="6"/>
      <c r="O46" s="6">
        <v>1</v>
      </c>
      <c r="P46" s="6">
        <v>47</v>
      </c>
      <c r="Q46" s="6">
        <f t="shared" si="0"/>
        <v>46</v>
      </c>
    </row>
    <row r="47" spans="1:17" x14ac:dyDescent="0.3">
      <c r="A47" s="6" t="s">
        <v>7</v>
      </c>
      <c r="B47" s="6"/>
      <c r="C47" s="6"/>
      <c r="D47" s="6"/>
      <c r="E47" s="6">
        <v>538</v>
      </c>
      <c r="F47" s="6">
        <v>243</v>
      </c>
      <c r="G47" s="6">
        <v>316</v>
      </c>
      <c r="H47" s="6">
        <v>268</v>
      </c>
      <c r="I47" s="6">
        <v>270</v>
      </c>
      <c r="J47" s="6">
        <v>185</v>
      </c>
      <c r="K47" s="6">
        <v>75</v>
      </c>
      <c r="L47" s="6">
        <v>59</v>
      </c>
      <c r="M47" s="6">
        <v>23</v>
      </c>
      <c r="N47" s="6">
        <v>28</v>
      </c>
      <c r="O47" s="6">
        <v>9</v>
      </c>
      <c r="P47" s="6">
        <v>2014</v>
      </c>
      <c r="Q47" s="6">
        <f t="shared" si="0"/>
        <v>1923</v>
      </c>
    </row>
  </sheetData>
  <mergeCells count="6">
    <mergeCell ref="A5:A6"/>
    <mergeCell ref="B5:B6"/>
    <mergeCell ref="C5:C6"/>
    <mergeCell ref="D5:D6"/>
    <mergeCell ref="P5:Q5"/>
    <mergeCell ref="E5:O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13"/>
  <sheetViews>
    <sheetView workbookViewId="0">
      <selection activeCell="K18" sqref="K18"/>
    </sheetView>
  </sheetViews>
  <sheetFormatPr defaultColWidth="8.75" defaultRowHeight="18.75" x14ac:dyDescent="0.3"/>
  <cols>
    <col min="1" max="1" width="9.375" style="4" bestFit="1" customWidth="1"/>
    <col min="2" max="2" width="27.125" style="4" bestFit="1" customWidth="1"/>
    <col min="3" max="3" width="8.5" style="4" bestFit="1" customWidth="1"/>
    <col min="4" max="4" width="8.75" style="4"/>
    <col min="5" max="8" width="5.25" style="4" bestFit="1" customWidth="1"/>
    <col min="9" max="11" width="4.5" style="4" bestFit="1" customWidth="1"/>
    <col min="12" max="12" width="8.625" style="4" bestFit="1" customWidth="1"/>
    <col min="13" max="13" width="7.25" style="4" bestFit="1" customWidth="1"/>
    <col min="14" max="16384" width="8.75" style="4"/>
  </cols>
  <sheetData>
    <row r="1" spans="1:13" x14ac:dyDescent="0.3">
      <c r="A1" s="1" t="s">
        <v>424</v>
      </c>
      <c r="B1" s="4" t="s">
        <v>0</v>
      </c>
    </row>
    <row r="2" spans="1:13" x14ac:dyDescent="0.3">
      <c r="A2" s="1" t="s">
        <v>425</v>
      </c>
      <c r="B2" s="4" t="s">
        <v>1</v>
      </c>
    </row>
    <row r="3" spans="1:13" x14ac:dyDescent="0.3">
      <c r="A3" s="1" t="s">
        <v>426</v>
      </c>
      <c r="B3" s="4" t="s">
        <v>314</v>
      </c>
    </row>
    <row r="5" spans="1:13" x14ac:dyDescent="0.3">
      <c r="A5" s="9" t="s">
        <v>427</v>
      </c>
      <c r="B5" s="9" t="s">
        <v>428</v>
      </c>
      <c r="C5" s="9" t="s">
        <v>429</v>
      </c>
      <c r="D5" s="9" t="s">
        <v>430</v>
      </c>
      <c r="E5" s="11" t="s">
        <v>3</v>
      </c>
      <c r="F5" s="11"/>
      <c r="G5" s="11"/>
      <c r="H5" s="11"/>
      <c r="I5" s="11"/>
      <c r="J5" s="11"/>
      <c r="K5" s="11"/>
      <c r="L5" s="10" t="s">
        <v>431</v>
      </c>
      <c r="M5" s="10"/>
    </row>
    <row r="6" spans="1:13" x14ac:dyDescent="0.3">
      <c r="A6" s="9"/>
      <c r="B6" s="9"/>
      <c r="C6" s="9"/>
      <c r="D6" s="9"/>
      <c r="E6" s="3" t="s">
        <v>434</v>
      </c>
      <c r="F6" s="3" t="s">
        <v>435</v>
      </c>
      <c r="G6" s="3" t="s">
        <v>436</v>
      </c>
      <c r="H6" s="3" t="s">
        <v>437</v>
      </c>
      <c r="I6" s="3" t="s">
        <v>438</v>
      </c>
      <c r="J6" s="3" t="s">
        <v>439</v>
      </c>
      <c r="K6" s="3" t="s">
        <v>440</v>
      </c>
      <c r="L6" s="2" t="s">
        <v>432</v>
      </c>
      <c r="M6" s="2" t="s">
        <v>433</v>
      </c>
    </row>
    <row r="7" spans="1:13" x14ac:dyDescent="0.3">
      <c r="A7" s="6" t="s">
        <v>315</v>
      </c>
      <c r="B7" s="6" t="s">
        <v>316</v>
      </c>
      <c r="C7" s="6" t="s">
        <v>10</v>
      </c>
      <c r="D7" s="6" t="s">
        <v>11</v>
      </c>
      <c r="E7" s="6">
        <v>6</v>
      </c>
      <c r="F7" s="6">
        <v>3</v>
      </c>
      <c r="G7" s="6">
        <v>2</v>
      </c>
      <c r="H7" s="6">
        <v>5</v>
      </c>
      <c r="I7" s="6">
        <v>1</v>
      </c>
      <c r="J7" s="6">
        <v>1</v>
      </c>
      <c r="K7" s="6">
        <v>1</v>
      </c>
      <c r="L7" s="6">
        <v>19</v>
      </c>
      <c r="M7" s="6">
        <f>SUM(E7:K7)</f>
        <v>19</v>
      </c>
    </row>
    <row r="8" spans="1:13" x14ac:dyDescent="0.3">
      <c r="A8" s="6" t="s">
        <v>317</v>
      </c>
      <c r="B8" s="6" t="s">
        <v>318</v>
      </c>
      <c r="C8" s="6" t="s">
        <v>10</v>
      </c>
      <c r="D8" s="6" t="s">
        <v>11</v>
      </c>
      <c r="E8" s="6">
        <v>1</v>
      </c>
      <c r="F8" s="6">
        <v>3</v>
      </c>
      <c r="G8" s="6">
        <v>2</v>
      </c>
      <c r="H8" s="6">
        <v>5</v>
      </c>
      <c r="I8" s="6">
        <v>4</v>
      </c>
      <c r="J8" s="6">
        <v>1</v>
      </c>
      <c r="K8" s="6">
        <v>3</v>
      </c>
      <c r="L8" s="6">
        <v>19</v>
      </c>
      <c r="M8" s="6">
        <f t="shared" ref="M8:M13" si="0">SUM(E8:K8)</f>
        <v>19</v>
      </c>
    </row>
    <row r="9" spans="1:13" x14ac:dyDescent="0.3">
      <c r="A9" s="6" t="s">
        <v>319</v>
      </c>
      <c r="B9" s="6" t="s">
        <v>320</v>
      </c>
      <c r="C9" s="6" t="s">
        <v>10</v>
      </c>
      <c r="D9" s="6" t="s">
        <v>11</v>
      </c>
      <c r="E9" s="6">
        <v>11</v>
      </c>
      <c r="F9" s="6">
        <v>4</v>
      </c>
      <c r="G9" s="6">
        <v>3</v>
      </c>
      <c r="H9" s="6">
        <v>1</v>
      </c>
      <c r="I9" s="6"/>
      <c r="J9" s="6"/>
      <c r="K9" s="6"/>
      <c r="L9" s="6">
        <v>19</v>
      </c>
      <c r="M9" s="6">
        <f t="shared" si="0"/>
        <v>19</v>
      </c>
    </row>
    <row r="10" spans="1:13" x14ac:dyDescent="0.3">
      <c r="A10" s="6" t="s">
        <v>321</v>
      </c>
      <c r="B10" s="6" t="s">
        <v>322</v>
      </c>
      <c r="C10" s="6" t="s">
        <v>10</v>
      </c>
      <c r="D10" s="6" t="s">
        <v>11</v>
      </c>
      <c r="E10" s="6">
        <v>1</v>
      </c>
      <c r="F10" s="6">
        <v>3</v>
      </c>
      <c r="G10" s="6">
        <v>1</v>
      </c>
      <c r="H10" s="6">
        <v>8</v>
      </c>
      <c r="I10" s="6">
        <v>3</v>
      </c>
      <c r="J10" s="6">
        <v>3</v>
      </c>
      <c r="K10" s="6"/>
      <c r="L10" s="6">
        <v>19</v>
      </c>
      <c r="M10" s="6">
        <f t="shared" si="0"/>
        <v>19</v>
      </c>
    </row>
    <row r="11" spans="1:13" x14ac:dyDescent="0.3">
      <c r="A11" s="6" t="s">
        <v>323</v>
      </c>
      <c r="B11" s="6" t="s">
        <v>324</v>
      </c>
      <c r="C11" s="6" t="s">
        <v>10</v>
      </c>
      <c r="D11" s="6" t="s">
        <v>11</v>
      </c>
      <c r="E11" s="6">
        <v>6</v>
      </c>
      <c r="F11" s="6">
        <v>4</v>
      </c>
      <c r="G11" s="6">
        <v>4</v>
      </c>
      <c r="H11" s="6">
        <v>3</v>
      </c>
      <c r="I11" s="6"/>
      <c r="J11" s="6">
        <v>2</v>
      </c>
      <c r="K11" s="6"/>
      <c r="L11" s="6">
        <v>19</v>
      </c>
      <c r="M11" s="6">
        <f t="shared" si="0"/>
        <v>19</v>
      </c>
    </row>
    <row r="12" spans="1:13" x14ac:dyDescent="0.3">
      <c r="A12" s="6" t="s">
        <v>325</v>
      </c>
      <c r="B12" s="6" t="s">
        <v>326</v>
      </c>
      <c r="C12" s="6" t="s">
        <v>10</v>
      </c>
      <c r="D12" s="6" t="s">
        <v>11</v>
      </c>
      <c r="E12" s="6">
        <v>1</v>
      </c>
      <c r="F12" s="6">
        <v>6</v>
      </c>
      <c r="G12" s="6">
        <v>6</v>
      </c>
      <c r="H12" s="6">
        <v>5</v>
      </c>
      <c r="I12" s="6">
        <v>1</v>
      </c>
      <c r="J12" s="6"/>
      <c r="K12" s="6"/>
      <c r="L12" s="6">
        <v>19</v>
      </c>
      <c r="M12" s="6">
        <f t="shared" si="0"/>
        <v>19</v>
      </c>
    </row>
    <row r="13" spans="1:13" x14ac:dyDescent="0.3">
      <c r="A13" s="6" t="s">
        <v>7</v>
      </c>
      <c r="B13" s="6"/>
      <c r="C13" s="6"/>
      <c r="D13" s="6"/>
      <c r="E13" s="6">
        <v>26</v>
      </c>
      <c r="F13" s="6">
        <v>23</v>
      </c>
      <c r="G13" s="6">
        <v>18</v>
      </c>
      <c r="H13" s="6">
        <v>27</v>
      </c>
      <c r="I13" s="6">
        <v>9</v>
      </c>
      <c r="J13" s="6">
        <v>7</v>
      </c>
      <c r="K13" s="6">
        <v>4</v>
      </c>
      <c r="L13" s="6">
        <v>114</v>
      </c>
      <c r="M13" s="6">
        <f t="shared" si="0"/>
        <v>114</v>
      </c>
    </row>
  </sheetData>
  <mergeCells count="6">
    <mergeCell ref="A5:A6"/>
    <mergeCell ref="B5:B6"/>
    <mergeCell ref="C5:C6"/>
    <mergeCell ref="D5:D6"/>
    <mergeCell ref="L5:M5"/>
    <mergeCell ref="E5:K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O28"/>
  <sheetViews>
    <sheetView workbookViewId="0">
      <selection activeCell="K18" sqref="K18"/>
    </sheetView>
  </sheetViews>
  <sheetFormatPr defaultColWidth="8.75" defaultRowHeight="18.75" x14ac:dyDescent="0.3"/>
  <cols>
    <col min="1" max="1" width="9.375" style="5" bestFit="1" customWidth="1"/>
    <col min="2" max="2" width="23" style="5" bestFit="1" customWidth="1"/>
    <col min="3" max="3" width="8.5" style="5" bestFit="1" customWidth="1"/>
    <col min="4" max="4" width="8.75" style="5"/>
    <col min="5" max="11" width="5.25" style="5" bestFit="1" customWidth="1"/>
    <col min="12" max="13" width="4.5" style="5" bestFit="1" customWidth="1"/>
    <col min="14" max="14" width="8.625" style="5" bestFit="1" customWidth="1"/>
    <col min="15" max="15" width="7.25" style="5" bestFit="1" customWidth="1"/>
    <col min="16" max="16384" width="8.75" style="5"/>
  </cols>
  <sheetData>
    <row r="1" spans="1:15" x14ac:dyDescent="0.3">
      <c r="A1" s="1" t="s">
        <v>424</v>
      </c>
      <c r="B1" s="5" t="s">
        <v>0</v>
      </c>
    </row>
    <row r="2" spans="1:15" x14ac:dyDescent="0.3">
      <c r="A2" s="1" t="s">
        <v>425</v>
      </c>
      <c r="B2" s="5" t="s">
        <v>1</v>
      </c>
    </row>
    <row r="3" spans="1:15" x14ac:dyDescent="0.3">
      <c r="A3" s="1" t="s">
        <v>426</v>
      </c>
      <c r="B3" s="5" t="s">
        <v>284</v>
      </c>
    </row>
    <row r="5" spans="1:15" x14ac:dyDescent="0.3">
      <c r="A5" s="9" t="s">
        <v>427</v>
      </c>
      <c r="B5" s="9" t="s">
        <v>428</v>
      </c>
      <c r="C5" s="9" t="s">
        <v>429</v>
      </c>
      <c r="D5" s="9" t="s">
        <v>430</v>
      </c>
      <c r="E5" s="11" t="s">
        <v>3</v>
      </c>
      <c r="F5" s="11"/>
      <c r="G5" s="11"/>
      <c r="H5" s="11"/>
      <c r="I5" s="11"/>
      <c r="J5" s="11"/>
      <c r="K5" s="11"/>
      <c r="L5" s="11"/>
      <c r="M5" s="11"/>
      <c r="N5" s="10" t="s">
        <v>431</v>
      </c>
      <c r="O5" s="10"/>
    </row>
    <row r="6" spans="1:15" x14ac:dyDescent="0.3">
      <c r="A6" s="9"/>
      <c r="B6" s="9"/>
      <c r="C6" s="9"/>
      <c r="D6" s="9"/>
      <c r="E6" s="3" t="s">
        <v>434</v>
      </c>
      <c r="F6" s="3" t="s">
        <v>435</v>
      </c>
      <c r="G6" s="3" t="s">
        <v>436</v>
      </c>
      <c r="H6" s="3" t="s">
        <v>437</v>
      </c>
      <c r="I6" s="3" t="s">
        <v>438</v>
      </c>
      <c r="J6" s="3" t="s">
        <v>439</v>
      </c>
      <c r="K6" s="3" t="s">
        <v>440</v>
      </c>
      <c r="L6" s="3" t="s">
        <v>441</v>
      </c>
      <c r="M6" s="3" t="s">
        <v>4</v>
      </c>
      <c r="N6" s="2" t="s">
        <v>432</v>
      </c>
      <c r="O6" s="2" t="s">
        <v>433</v>
      </c>
    </row>
    <row r="7" spans="1:15" x14ac:dyDescent="0.3">
      <c r="A7" s="6" t="s">
        <v>254</v>
      </c>
      <c r="B7" s="6" t="s">
        <v>244</v>
      </c>
      <c r="C7" s="6" t="s">
        <v>10</v>
      </c>
      <c r="D7" s="6" t="s">
        <v>11</v>
      </c>
      <c r="E7" s="6"/>
      <c r="F7" s="6"/>
      <c r="G7" s="6">
        <v>4</v>
      </c>
      <c r="H7" s="6">
        <v>1</v>
      </c>
      <c r="I7" s="6">
        <v>2</v>
      </c>
      <c r="J7" s="6"/>
      <c r="K7" s="6"/>
      <c r="L7" s="6"/>
      <c r="M7" s="6"/>
      <c r="N7" s="6">
        <v>7</v>
      </c>
      <c r="O7" s="6">
        <f>SUM(E7:K7)</f>
        <v>7</v>
      </c>
    </row>
    <row r="8" spans="1:15" x14ac:dyDescent="0.3">
      <c r="A8" s="6" t="s">
        <v>285</v>
      </c>
      <c r="B8" s="6" t="s">
        <v>286</v>
      </c>
      <c r="C8" s="6" t="s">
        <v>10</v>
      </c>
      <c r="D8" s="6" t="s">
        <v>11</v>
      </c>
      <c r="E8" s="6">
        <v>2</v>
      </c>
      <c r="F8" s="6">
        <v>4</v>
      </c>
      <c r="G8" s="6">
        <v>1</v>
      </c>
      <c r="H8" s="6">
        <v>2</v>
      </c>
      <c r="I8" s="6"/>
      <c r="J8" s="6"/>
      <c r="K8" s="6"/>
      <c r="L8" s="6"/>
      <c r="M8" s="6"/>
      <c r="N8" s="6">
        <v>9</v>
      </c>
      <c r="O8" s="6">
        <f t="shared" ref="O8:O28" si="0">SUM(E8:K8)</f>
        <v>9</v>
      </c>
    </row>
    <row r="9" spans="1:15" x14ac:dyDescent="0.3">
      <c r="A9" s="6" t="s">
        <v>255</v>
      </c>
      <c r="B9" s="6" t="s">
        <v>256</v>
      </c>
      <c r="C9" s="6" t="s">
        <v>10</v>
      </c>
      <c r="D9" s="6" t="s">
        <v>11</v>
      </c>
      <c r="E9" s="6"/>
      <c r="F9" s="6"/>
      <c r="G9" s="6">
        <v>3</v>
      </c>
      <c r="H9" s="6">
        <v>3</v>
      </c>
      <c r="I9" s="6">
        <v>1</v>
      </c>
      <c r="J9" s="6"/>
      <c r="K9" s="6"/>
      <c r="L9" s="6"/>
      <c r="M9" s="6"/>
      <c r="N9" s="6">
        <v>7</v>
      </c>
      <c r="O9" s="6">
        <f t="shared" si="0"/>
        <v>7</v>
      </c>
    </row>
    <row r="10" spans="1:15" x14ac:dyDescent="0.3">
      <c r="A10" s="6" t="s">
        <v>287</v>
      </c>
      <c r="B10" s="6" t="s">
        <v>288</v>
      </c>
      <c r="C10" s="6" t="s">
        <v>10</v>
      </c>
      <c r="D10" s="6" t="s">
        <v>11</v>
      </c>
      <c r="E10" s="6"/>
      <c r="F10" s="6">
        <v>1</v>
      </c>
      <c r="G10" s="6"/>
      <c r="H10" s="6"/>
      <c r="I10" s="6">
        <v>1</v>
      </c>
      <c r="J10" s="6">
        <v>2</v>
      </c>
      <c r="K10" s="6">
        <v>1</v>
      </c>
      <c r="L10" s="6"/>
      <c r="M10" s="6"/>
      <c r="N10" s="6">
        <v>5</v>
      </c>
      <c r="O10" s="6">
        <f t="shared" si="0"/>
        <v>5</v>
      </c>
    </row>
    <row r="11" spans="1:15" x14ac:dyDescent="0.3">
      <c r="A11" s="6" t="s">
        <v>257</v>
      </c>
      <c r="B11" s="6" t="s">
        <v>258</v>
      </c>
      <c r="C11" s="6" t="s">
        <v>10</v>
      </c>
      <c r="D11" s="6" t="s">
        <v>11</v>
      </c>
      <c r="E11" s="6">
        <v>3</v>
      </c>
      <c r="F11" s="6">
        <v>1</v>
      </c>
      <c r="G11" s="6"/>
      <c r="H11" s="6">
        <v>6</v>
      </c>
      <c r="I11" s="6">
        <v>5</v>
      </c>
      <c r="J11" s="6">
        <v>2</v>
      </c>
      <c r="K11" s="6">
        <v>12</v>
      </c>
      <c r="L11" s="6">
        <v>1</v>
      </c>
      <c r="M11" s="6">
        <v>2</v>
      </c>
      <c r="N11" s="6">
        <v>32</v>
      </c>
      <c r="O11" s="6">
        <f t="shared" si="0"/>
        <v>29</v>
      </c>
    </row>
    <row r="12" spans="1:15" x14ac:dyDescent="0.3">
      <c r="A12" s="6" t="s">
        <v>289</v>
      </c>
      <c r="B12" s="6" t="s">
        <v>290</v>
      </c>
      <c r="C12" s="6" t="s">
        <v>10</v>
      </c>
      <c r="D12" s="6" t="s">
        <v>11</v>
      </c>
      <c r="E12" s="6">
        <v>14</v>
      </c>
      <c r="F12" s="6">
        <v>2</v>
      </c>
      <c r="G12" s="6"/>
      <c r="H12" s="6"/>
      <c r="I12" s="6"/>
      <c r="J12" s="6"/>
      <c r="K12" s="6"/>
      <c r="L12" s="6"/>
      <c r="M12" s="6"/>
      <c r="N12" s="6">
        <v>16</v>
      </c>
      <c r="O12" s="6">
        <f t="shared" si="0"/>
        <v>16</v>
      </c>
    </row>
    <row r="13" spans="1:15" x14ac:dyDescent="0.3">
      <c r="A13" s="6" t="s">
        <v>291</v>
      </c>
      <c r="B13" s="6" t="s">
        <v>292</v>
      </c>
      <c r="C13" s="6" t="s">
        <v>10</v>
      </c>
      <c r="D13" s="6" t="s">
        <v>11</v>
      </c>
      <c r="E13" s="6">
        <v>7</v>
      </c>
      <c r="F13" s="6"/>
      <c r="G13" s="6"/>
      <c r="H13" s="6"/>
      <c r="I13" s="6"/>
      <c r="J13" s="6"/>
      <c r="K13" s="6"/>
      <c r="L13" s="6"/>
      <c r="M13" s="6"/>
      <c r="N13" s="6">
        <v>7</v>
      </c>
      <c r="O13" s="6">
        <f t="shared" si="0"/>
        <v>7</v>
      </c>
    </row>
    <row r="14" spans="1:15" x14ac:dyDescent="0.3">
      <c r="A14" s="6" t="s">
        <v>261</v>
      </c>
      <c r="B14" s="6" t="s">
        <v>262</v>
      </c>
      <c r="C14" s="6" t="s">
        <v>10</v>
      </c>
      <c r="D14" s="6" t="s">
        <v>11</v>
      </c>
      <c r="E14" s="6">
        <v>5</v>
      </c>
      <c r="F14" s="6">
        <v>1</v>
      </c>
      <c r="G14" s="6"/>
      <c r="H14" s="6">
        <v>1</v>
      </c>
      <c r="I14" s="6"/>
      <c r="J14" s="6"/>
      <c r="K14" s="6"/>
      <c r="L14" s="6"/>
      <c r="M14" s="6"/>
      <c r="N14" s="6">
        <v>7</v>
      </c>
      <c r="O14" s="6">
        <f t="shared" si="0"/>
        <v>7</v>
      </c>
    </row>
    <row r="15" spans="1:15" x14ac:dyDescent="0.3">
      <c r="A15" s="6" t="s">
        <v>293</v>
      </c>
      <c r="B15" s="6" t="s">
        <v>193</v>
      </c>
      <c r="C15" s="6" t="s">
        <v>10</v>
      </c>
      <c r="D15" s="6" t="s">
        <v>11</v>
      </c>
      <c r="E15" s="6"/>
      <c r="F15" s="6"/>
      <c r="G15" s="6"/>
      <c r="H15" s="6">
        <v>4</v>
      </c>
      <c r="I15" s="6">
        <v>3</v>
      </c>
      <c r="J15" s="6">
        <v>6</v>
      </c>
      <c r="K15" s="6">
        <v>3</v>
      </c>
      <c r="L15" s="6"/>
      <c r="M15" s="6"/>
      <c r="N15" s="6">
        <v>16</v>
      </c>
      <c r="O15" s="6">
        <f t="shared" si="0"/>
        <v>16</v>
      </c>
    </row>
    <row r="16" spans="1:15" x14ac:dyDescent="0.3">
      <c r="A16" s="6" t="s">
        <v>263</v>
      </c>
      <c r="B16" s="6" t="s">
        <v>264</v>
      </c>
      <c r="C16" s="6" t="s">
        <v>10</v>
      </c>
      <c r="D16" s="6" t="s">
        <v>11</v>
      </c>
      <c r="E16" s="6">
        <v>2</v>
      </c>
      <c r="F16" s="6">
        <v>3</v>
      </c>
      <c r="G16" s="6">
        <v>1</v>
      </c>
      <c r="H16" s="6">
        <v>2</v>
      </c>
      <c r="I16" s="6">
        <v>3</v>
      </c>
      <c r="J16" s="6">
        <v>2</v>
      </c>
      <c r="K16" s="6">
        <v>3</v>
      </c>
      <c r="L16" s="6"/>
      <c r="M16" s="6"/>
      <c r="N16" s="6">
        <v>16</v>
      </c>
      <c r="O16" s="6">
        <f t="shared" si="0"/>
        <v>16</v>
      </c>
    </row>
    <row r="17" spans="1:15" x14ac:dyDescent="0.3">
      <c r="A17" s="6" t="s">
        <v>294</v>
      </c>
      <c r="B17" s="6" t="s">
        <v>295</v>
      </c>
      <c r="C17" s="6" t="s">
        <v>10</v>
      </c>
      <c r="D17" s="6" t="s">
        <v>11</v>
      </c>
      <c r="E17" s="6"/>
      <c r="F17" s="6"/>
      <c r="G17" s="6">
        <v>1</v>
      </c>
      <c r="H17" s="6">
        <v>4</v>
      </c>
      <c r="I17" s="6">
        <v>6</v>
      </c>
      <c r="J17" s="6">
        <v>3</v>
      </c>
      <c r="K17" s="6">
        <v>7</v>
      </c>
      <c r="L17" s="6">
        <v>1</v>
      </c>
      <c r="M17" s="6"/>
      <c r="N17" s="6">
        <v>22</v>
      </c>
      <c r="O17" s="6">
        <f t="shared" si="0"/>
        <v>21</v>
      </c>
    </row>
    <row r="18" spans="1:15" x14ac:dyDescent="0.3">
      <c r="A18" s="6" t="s">
        <v>296</v>
      </c>
      <c r="B18" s="6" t="s">
        <v>297</v>
      </c>
      <c r="C18" s="6" t="s">
        <v>10</v>
      </c>
      <c r="D18" s="6" t="s">
        <v>11</v>
      </c>
      <c r="E18" s="6"/>
      <c r="F18" s="6">
        <v>1</v>
      </c>
      <c r="G18" s="6">
        <v>3</v>
      </c>
      <c r="H18" s="6"/>
      <c r="I18" s="6">
        <v>2</v>
      </c>
      <c r="J18" s="6"/>
      <c r="K18" s="6">
        <v>3</v>
      </c>
      <c r="L18" s="6"/>
      <c r="M18" s="6"/>
      <c r="N18" s="6">
        <v>9</v>
      </c>
      <c r="O18" s="6">
        <f t="shared" si="0"/>
        <v>9</v>
      </c>
    </row>
    <row r="19" spans="1:15" x14ac:dyDescent="0.3">
      <c r="A19" s="6" t="s">
        <v>298</v>
      </c>
      <c r="B19" s="6" t="s">
        <v>299</v>
      </c>
      <c r="C19" s="6" t="s">
        <v>10</v>
      </c>
      <c r="D19" s="6" t="s">
        <v>11</v>
      </c>
      <c r="E19" s="6">
        <v>3</v>
      </c>
      <c r="F19" s="6">
        <v>2</v>
      </c>
      <c r="G19" s="6">
        <v>5</v>
      </c>
      <c r="H19" s="6">
        <v>1</v>
      </c>
      <c r="I19" s="6">
        <v>5</v>
      </c>
      <c r="J19" s="6"/>
      <c r="K19" s="6"/>
      <c r="L19" s="6"/>
      <c r="M19" s="6"/>
      <c r="N19" s="6">
        <v>16</v>
      </c>
      <c r="O19" s="6">
        <f t="shared" si="0"/>
        <v>16</v>
      </c>
    </row>
    <row r="20" spans="1:15" x14ac:dyDescent="0.3">
      <c r="A20" s="6" t="s">
        <v>300</v>
      </c>
      <c r="B20" s="6" t="s">
        <v>301</v>
      </c>
      <c r="C20" s="6" t="s">
        <v>10</v>
      </c>
      <c r="D20" s="6" t="s">
        <v>11</v>
      </c>
      <c r="E20" s="6">
        <v>3</v>
      </c>
      <c r="F20" s="6">
        <v>1</v>
      </c>
      <c r="G20" s="6">
        <v>6</v>
      </c>
      <c r="H20" s="6">
        <v>3</v>
      </c>
      <c r="I20" s="6">
        <v>2</v>
      </c>
      <c r="J20" s="6">
        <v>2</v>
      </c>
      <c r="K20" s="6">
        <v>6</v>
      </c>
      <c r="L20" s="6">
        <v>1</v>
      </c>
      <c r="M20" s="6"/>
      <c r="N20" s="6">
        <v>24</v>
      </c>
      <c r="O20" s="6">
        <f t="shared" si="0"/>
        <v>23</v>
      </c>
    </row>
    <row r="21" spans="1:15" x14ac:dyDescent="0.3">
      <c r="A21" s="6" t="s">
        <v>302</v>
      </c>
      <c r="B21" s="6" t="s">
        <v>303</v>
      </c>
      <c r="C21" s="6" t="s">
        <v>10</v>
      </c>
      <c r="D21" s="6" t="s">
        <v>11</v>
      </c>
      <c r="E21" s="6">
        <v>4</v>
      </c>
      <c r="F21" s="6">
        <v>5</v>
      </c>
      <c r="G21" s="6">
        <v>5</v>
      </c>
      <c r="H21" s="6">
        <v>3</v>
      </c>
      <c r="I21" s="6">
        <v>2</v>
      </c>
      <c r="J21" s="6">
        <v>4</v>
      </c>
      <c r="K21" s="6"/>
      <c r="L21" s="6">
        <v>1</v>
      </c>
      <c r="M21" s="6"/>
      <c r="N21" s="6">
        <v>24</v>
      </c>
      <c r="O21" s="6">
        <f t="shared" si="0"/>
        <v>23</v>
      </c>
    </row>
    <row r="22" spans="1:15" x14ac:dyDescent="0.3">
      <c r="A22" s="6" t="s">
        <v>304</v>
      </c>
      <c r="B22" s="6" t="s">
        <v>305</v>
      </c>
      <c r="C22" s="6" t="s">
        <v>10</v>
      </c>
      <c r="D22" s="6" t="s">
        <v>11</v>
      </c>
      <c r="E22" s="6">
        <v>2</v>
      </c>
      <c r="F22" s="6">
        <v>6</v>
      </c>
      <c r="G22" s="6">
        <v>8</v>
      </c>
      <c r="H22" s="6">
        <v>6</v>
      </c>
      <c r="I22" s="6"/>
      <c r="J22" s="6">
        <v>1</v>
      </c>
      <c r="K22" s="6"/>
      <c r="L22" s="6">
        <v>1</v>
      </c>
      <c r="M22" s="6"/>
      <c r="N22" s="6">
        <v>24</v>
      </c>
      <c r="O22" s="6">
        <f t="shared" si="0"/>
        <v>23</v>
      </c>
    </row>
    <row r="23" spans="1:15" x14ac:dyDescent="0.3">
      <c r="A23" s="6" t="s">
        <v>306</v>
      </c>
      <c r="B23" s="6" t="s">
        <v>307</v>
      </c>
      <c r="C23" s="6" t="s">
        <v>10</v>
      </c>
      <c r="D23" s="6" t="s">
        <v>11</v>
      </c>
      <c r="E23" s="6"/>
      <c r="F23" s="6">
        <v>1</v>
      </c>
      <c r="G23" s="6">
        <v>8</v>
      </c>
      <c r="H23" s="6"/>
      <c r="I23" s="6"/>
      <c r="J23" s="6"/>
      <c r="K23" s="6"/>
      <c r="L23" s="6"/>
      <c r="M23" s="6"/>
      <c r="N23" s="6">
        <v>9</v>
      </c>
      <c r="O23" s="6">
        <f t="shared" si="0"/>
        <v>9</v>
      </c>
    </row>
    <row r="24" spans="1:15" x14ac:dyDescent="0.3">
      <c r="A24" s="6" t="s">
        <v>308</v>
      </c>
      <c r="B24" s="6" t="s">
        <v>309</v>
      </c>
      <c r="C24" s="6" t="s">
        <v>10</v>
      </c>
      <c r="D24" s="6" t="s">
        <v>11</v>
      </c>
      <c r="E24" s="6">
        <v>7</v>
      </c>
      <c r="F24" s="6"/>
      <c r="G24" s="6">
        <v>3</v>
      </c>
      <c r="H24" s="6">
        <v>2</v>
      </c>
      <c r="I24" s="6">
        <v>2</v>
      </c>
      <c r="J24" s="6">
        <v>1</v>
      </c>
      <c r="K24" s="6">
        <v>8</v>
      </c>
      <c r="L24" s="6">
        <v>1</v>
      </c>
      <c r="M24" s="6"/>
      <c r="N24" s="6">
        <v>24</v>
      </c>
      <c r="O24" s="6">
        <f t="shared" si="0"/>
        <v>23</v>
      </c>
    </row>
    <row r="25" spans="1:15" x14ac:dyDescent="0.3">
      <c r="A25" s="6" t="s">
        <v>310</v>
      </c>
      <c r="B25" s="6" t="s">
        <v>311</v>
      </c>
      <c r="C25" s="6" t="s">
        <v>10</v>
      </c>
      <c r="D25" s="6" t="s">
        <v>11</v>
      </c>
      <c r="E25" s="6">
        <v>5</v>
      </c>
      <c r="F25" s="6">
        <v>3</v>
      </c>
      <c r="G25" s="6">
        <v>8</v>
      </c>
      <c r="H25" s="6">
        <v>7</v>
      </c>
      <c r="I25" s="6"/>
      <c r="J25" s="6"/>
      <c r="K25" s="6"/>
      <c r="L25" s="6">
        <v>1</v>
      </c>
      <c r="M25" s="6"/>
      <c r="N25" s="6">
        <v>24</v>
      </c>
      <c r="O25" s="6">
        <f t="shared" si="0"/>
        <v>23</v>
      </c>
    </row>
    <row r="26" spans="1:15" x14ac:dyDescent="0.3">
      <c r="A26" s="6" t="s">
        <v>267</v>
      </c>
      <c r="B26" s="6" t="s">
        <v>268</v>
      </c>
      <c r="C26" s="6" t="s">
        <v>10</v>
      </c>
      <c r="D26" s="6" t="s">
        <v>11</v>
      </c>
      <c r="E26" s="6">
        <v>2</v>
      </c>
      <c r="F26" s="6">
        <v>9</v>
      </c>
      <c r="G26" s="6">
        <v>4</v>
      </c>
      <c r="H26" s="6">
        <v>8</v>
      </c>
      <c r="I26" s="6"/>
      <c r="J26" s="6"/>
      <c r="K26" s="6"/>
      <c r="L26" s="6">
        <v>1</v>
      </c>
      <c r="M26" s="6"/>
      <c r="N26" s="6">
        <v>24</v>
      </c>
      <c r="O26" s="6">
        <f t="shared" si="0"/>
        <v>23</v>
      </c>
    </row>
    <row r="27" spans="1:15" x14ac:dyDescent="0.3">
      <c r="A27" s="6" t="s">
        <v>312</v>
      </c>
      <c r="B27" s="6" t="s">
        <v>313</v>
      </c>
      <c r="C27" s="6" t="s">
        <v>10</v>
      </c>
      <c r="D27" s="6" t="s">
        <v>11</v>
      </c>
      <c r="E27" s="6"/>
      <c r="F27" s="6"/>
      <c r="G27" s="6">
        <v>1</v>
      </c>
      <c r="H27" s="6"/>
      <c r="I27" s="6"/>
      <c r="J27" s="6"/>
      <c r="K27" s="6"/>
      <c r="L27" s="6"/>
      <c r="M27" s="6"/>
      <c r="N27" s="6">
        <v>1</v>
      </c>
      <c r="O27" s="6">
        <f t="shared" si="0"/>
        <v>1</v>
      </c>
    </row>
    <row r="28" spans="1:15" x14ac:dyDescent="0.3">
      <c r="A28" s="6" t="s">
        <v>7</v>
      </c>
      <c r="B28" s="6"/>
      <c r="C28" s="6"/>
      <c r="D28" s="6"/>
      <c r="E28" s="6">
        <v>59</v>
      </c>
      <c r="F28" s="6">
        <v>40</v>
      </c>
      <c r="G28" s="6">
        <v>61</v>
      </c>
      <c r="H28" s="6">
        <v>53</v>
      </c>
      <c r="I28" s="6">
        <v>34</v>
      </c>
      <c r="J28" s="6">
        <v>23</v>
      </c>
      <c r="K28" s="6">
        <v>43</v>
      </c>
      <c r="L28" s="6">
        <v>8</v>
      </c>
      <c r="M28" s="6">
        <v>2</v>
      </c>
      <c r="N28" s="6">
        <v>323</v>
      </c>
      <c r="O28" s="6">
        <f t="shared" si="0"/>
        <v>313</v>
      </c>
    </row>
  </sheetData>
  <mergeCells count="6">
    <mergeCell ref="A5:A6"/>
    <mergeCell ref="B5:B6"/>
    <mergeCell ref="C5:C6"/>
    <mergeCell ref="D5:D6"/>
    <mergeCell ref="N5:O5"/>
    <mergeCell ref="E5:M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B02</vt:lpstr>
      <vt:lpstr>B03</vt:lpstr>
      <vt:lpstr>B34</vt:lpstr>
      <vt:lpstr>B04</vt:lpstr>
      <vt:lpstr>B13</vt:lpstr>
      <vt:lpstr>B33</vt:lpstr>
      <vt:lpstr>B25</vt:lpstr>
      <vt:lpstr>B14</vt:lpstr>
      <vt:lpstr>B15</vt:lpstr>
      <vt:lpstr>B16</vt:lpstr>
      <vt:lpstr>B19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2018-05-07T03:02:35Z</dcterms:modified>
</cp:coreProperties>
</file>