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5"/>
  </bookViews>
  <sheets>
    <sheet name="B03" sheetId="1" r:id="rId1"/>
    <sheet name="B34" sheetId="2" r:id="rId2"/>
    <sheet name="B04" sheetId="3" r:id="rId3"/>
    <sheet name="B13" sheetId="6" r:id="rId4"/>
    <sheet name="B16" sheetId="4" r:id="rId5"/>
    <sheet name="B19" sheetId="5" r:id="rId6"/>
  </sheets>
  <calcPr calcId="152511"/>
</workbook>
</file>

<file path=xl/calcChain.xml><?xml version="1.0" encoding="utf-8"?>
<calcChain xmlns="http://schemas.openxmlformats.org/spreadsheetml/2006/main"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7" i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7" i="2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7" i="3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7" i="4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7" i="5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7" i="6"/>
</calcChain>
</file>

<file path=xl/sharedStrings.xml><?xml version="1.0" encoding="utf-8"?>
<sst xmlns="http://schemas.openxmlformats.org/spreadsheetml/2006/main" count="574" uniqueCount="212">
  <si>
    <t>พิษณุโลก</t>
  </si>
  <si>
    <t>บริหารธุรกิจและศิลปศาสตร์</t>
  </si>
  <si>
    <t>บธ.บ.การจัดการ</t>
  </si>
  <si>
    <t>เกรด</t>
  </si>
  <si>
    <t>S</t>
  </si>
  <si>
    <t>I</t>
  </si>
  <si>
    <t>ผลรวมทั้งหมด</t>
  </si>
  <si>
    <t>10002202</t>
  </si>
  <si>
    <t>เศรษฐศาสตร์มหภาค</t>
  </si>
  <si>
    <t>2</t>
  </si>
  <si>
    <t>2560</t>
  </si>
  <si>
    <t>10003202</t>
  </si>
  <si>
    <t>การวิเคราะห์ธุรกิจเชิงสถิติ</t>
  </si>
  <si>
    <t>10003203</t>
  </si>
  <si>
    <t>การวิเคราะห์ธุรกิจเชิงปริมาณ</t>
  </si>
  <si>
    <t>10003301</t>
  </si>
  <si>
    <t>การเงินธุรกิจ</t>
  </si>
  <si>
    <t>10003403</t>
  </si>
  <si>
    <t>สหกิจศึกษาทางบริหารธุรกิจ</t>
  </si>
  <si>
    <t>11012301</t>
  </si>
  <si>
    <t>การบัญชีเพื่อการจัดการ</t>
  </si>
  <si>
    <t>12011302</t>
  </si>
  <si>
    <t>ระบบสารสนเทศเพื่อการวางแผนการบริหาร</t>
  </si>
  <si>
    <t>12011309</t>
  </si>
  <si>
    <t>ภาวะผู้นำ</t>
  </si>
  <si>
    <t>12011311</t>
  </si>
  <si>
    <t>วิจัยธุรกิจ</t>
  </si>
  <si>
    <t>12011403</t>
  </si>
  <si>
    <t>การบริหารโครงการ</t>
  </si>
  <si>
    <t>12011404</t>
  </si>
  <si>
    <t>การจัดการธุรกิจขนาดย่อมของผู้ประกอบการ</t>
  </si>
  <si>
    <t>12011405</t>
  </si>
  <si>
    <t>สัมมนาการจัดการ</t>
  </si>
  <si>
    <t>12011408</t>
  </si>
  <si>
    <t>การค้นคว้าอิสระ</t>
  </si>
  <si>
    <t>12012201</t>
  </si>
  <si>
    <t>เครื่องใช้สำนักงานและการจัดเก็บเอกสาร</t>
  </si>
  <si>
    <t>12013201</t>
  </si>
  <si>
    <t>การเพิ่มผลผลิต</t>
  </si>
  <si>
    <t>12014201</t>
  </si>
  <si>
    <t>การจัดการทรัพยากรมนุษย์</t>
  </si>
  <si>
    <t>12034101</t>
  </si>
  <si>
    <t>โปรแกรมสำเร็จ 1</t>
  </si>
  <si>
    <t>13031013</t>
  </si>
  <si>
    <t>ภาษาอังกฤษเพื่อจุดมุ่งหมายทางวิชาการ</t>
  </si>
  <si>
    <t>22000001</t>
  </si>
  <si>
    <t>สถิติพื้นฐาน</t>
  </si>
  <si>
    <t>บธ.บ.บริหารธุรกิจ</t>
  </si>
  <si>
    <t>BACAC111</t>
  </si>
  <si>
    <t>การบัญชีการเงิน</t>
  </si>
  <si>
    <t>BBABA203</t>
  </si>
  <si>
    <t>การพัฒนาบุคลิกภาพและมารยาททางสังคม</t>
  </si>
  <si>
    <t>BBABA208</t>
  </si>
  <si>
    <t>พฤติกรรมองค์การ</t>
  </si>
  <si>
    <t>BBABA209</t>
  </si>
  <si>
    <t>การจัดการธุรกิจระหว่างประเทศ</t>
  </si>
  <si>
    <t>BBABA214</t>
  </si>
  <si>
    <t>สัมมนาทางการจัดการ</t>
  </si>
  <si>
    <t>BBABA217</t>
  </si>
  <si>
    <t>เทคนิคการจัดการสมัยใหม่</t>
  </si>
  <si>
    <t>BBABA601</t>
  </si>
  <si>
    <t>หลักการตลาด</t>
  </si>
  <si>
    <t>BBACC109</t>
  </si>
  <si>
    <t>นโยบายภาษีและการภาษีอากร</t>
  </si>
  <si>
    <t>BBACC111</t>
  </si>
  <si>
    <t>BBACC113</t>
  </si>
  <si>
    <t>มนุษยสัมพันธ์ทางธุรกิจ</t>
  </si>
  <si>
    <t>GEBHT101</t>
  </si>
  <si>
    <t>กิจกรรมเพื่อสุขภาพ</t>
  </si>
  <si>
    <t>GEBIN101</t>
  </si>
  <si>
    <t>กระบวนการคิดและการแก้ปัญหา</t>
  </si>
  <si>
    <t>GEBLC102</t>
  </si>
  <si>
    <t>ภาษาอังกฤษเพื่อทักษะชีวิต</t>
  </si>
  <si>
    <t>บธ.บ.ระบบสารสนเทศทางคอมพิวเตอร์</t>
  </si>
  <si>
    <t>W</t>
  </si>
  <si>
    <t>N/A</t>
  </si>
  <si>
    <t>12031101</t>
  </si>
  <si>
    <t>การใช้งานระบบสารสนเทศในธุรกิจ</t>
  </si>
  <si>
    <t>12031307</t>
  </si>
  <si>
    <t>การเขียนโปรแกรมเชิงวัตถุ</t>
  </si>
  <si>
    <t>12031414</t>
  </si>
  <si>
    <t>โครงงานระบบสารสนเทศทางคอมพิวเตอร์</t>
  </si>
  <si>
    <t>12032202</t>
  </si>
  <si>
    <t>สัมมนาระบบสารสนเทศทางคอมพิวเตอร์</t>
  </si>
  <si>
    <t>12032311</t>
  </si>
  <si>
    <t>การทำเหมืองข้อมูล</t>
  </si>
  <si>
    <t>12033307</t>
  </si>
  <si>
    <t>การสร้างภาพเคลื่อนไหว 3 มิติ 2</t>
  </si>
  <si>
    <t>12033308</t>
  </si>
  <si>
    <t>ขั้นตอนและวิธีการเขียนเกม</t>
  </si>
  <si>
    <t>13031005</t>
  </si>
  <si>
    <t>ภาษาอังกฤษเทคนิค</t>
  </si>
  <si>
    <t>BBACC103</t>
  </si>
  <si>
    <t>หลักเศรษฐศาสตร์</t>
  </si>
  <si>
    <t>BBACC107</t>
  </si>
  <si>
    <t>BBAIS207</t>
  </si>
  <si>
    <t>การพัฒนาโปรแกรมทางฐานข้อมูล</t>
  </si>
  <si>
    <t>BBAIS903</t>
  </si>
  <si>
    <t>โครงสร้างข้อมูลและอัลกอริทึม</t>
  </si>
  <si>
    <t>BBAIS904</t>
  </si>
  <si>
    <t>การเขียนโปรแกรมคอมพิวเตอร์</t>
  </si>
  <si>
    <t>BBAIS907</t>
  </si>
  <si>
    <t>การเขียนโปรแกรมบนเว็บ</t>
  </si>
  <si>
    <t>BBAIS911</t>
  </si>
  <si>
    <t>การวิเคราะห์และออกแบบระบบสารสนเทศ</t>
  </si>
  <si>
    <t>ปวส.การจัดการ</t>
  </si>
  <si>
    <t>01320104</t>
  </si>
  <si>
    <t>ภาษาอังกฤษพื้นฐาน 2</t>
  </si>
  <si>
    <t>01610001</t>
  </si>
  <si>
    <t>พลศึกษา</t>
  </si>
  <si>
    <t>01620001</t>
  </si>
  <si>
    <t>นันทนาการ</t>
  </si>
  <si>
    <t>05000001</t>
  </si>
  <si>
    <t>ธุรกิจเบื้องต้น</t>
  </si>
  <si>
    <t>05000004</t>
  </si>
  <si>
    <t>การบัญชี 2</t>
  </si>
  <si>
    <t>05000101</t>
  </si>
  <si>
    <t>05000106</t>
  </si>
  <si>
    <t>การภาษีอากร</t>
  </si>
  <si>
    <t>05000107</t>
  </si>
  <si>
    <t>05051204</t>
  </si>
  <si>
    <t>ระบบสารสนเทศเพื่อการจัดการ</t>
  </si>
  <si>
    <t>05052205</t>
  </si>
  <si>
    <t>พาณิชย์อิเล็กทรอนิกส์</t>
  </si>
  <si>
    <t>05071102</t>
  </si>
  <si>
    <t>05071105</t>
  </si>
  <si>
    <t>การจัดการสำนักงาน</t>
  </si>
  <si>
    <t>05071207</t>
  </si>
  <si>
    <t>05071208</t>
  </si>
  <si>
    <t>05072101</t>
  </si>
  <si>
    <t>แรงงานและสวัสดิการสังคม</t>
  </si>
  <si>
    <t>05072102</t>
  </si>
  <si>
    <t>จิตวิทยาองค์การ</t>
  </si>
  <si>
    <t>05820211</t>
  </si>
  <si>
    <t>ภาษาอังกฤษเพื่อการสื่อสารธุรกิจ 1 (มน.)</t>
  </si>
  <si>
    <t>13010120</t>
  </si>
  <si>
    <t>คณิตศาสตร์ทั่วไป</t>
  </si>
  <si>
    <t>ปวส.คอมพิวเตอร์ธุรกิจ</t>
  </si>
  <si>
    <t>01120001</t>
  </si>
  <si>
    <t>การพัฒนาคุณภาพชีวิตและสังคม</t>
  </si>
  <si>
    <t>05000002</t>
  </si>
  <si>
    <t>การปฏิบัติงานสำนักงาน</t>
  </si>
  <si>
    <t>05000005</t>
  </si>
  <si>
    <t>การขาย</t>
  </si>
  <si>
    <t>05000102</t>
  </si>
  <si>
    <t>05000104</t>
  </si>
  <si>
    <t>กฎหมายธุรกิจ</t>
  </si>
  <si>
    <t>05051102</t>
  </si>
  <si>
    <t>สถาปัตยกรรมคอมพิวเตอร์  1</t>
  </si>
  <si>
    <t>05051201</t>
  </si>
  <si>
    <t>ระบบฐานข้อมูล</t>
  </si>
  <si>
    <t>05051203</t>
  </si>
  <si>
    <t>โปรแกรมประยุกต์ทางคอมพิวเตอร์กราฟฟิก</t>
  </si>
  <si>
    <t>05051208</t>
  </si>
  <si>
    <t>ภาษาซี</t>
  </si>
  <si>
    <t>05052101</t>
  </si>
  <si>
    <t>การใช้คอมพิวเตอร์ในงานสำนักงาน</t>
  </si>
  <si>
    <t>05052204</t>
  </si>
  <si>
    <t>การประยุกต์ใช้อินเตอร์เน็ตและอินทราเน็ต</t>
  </si>
  <si>
    <t>ศศ.บ.ภาษาอังกฤษเพื่อการสื่อสารสากล</t>
  </si>
  <si>
    <t>13031019</t>
  </si>
  <si>
    <t>การวิเคราะห์เปรียบเทียบภาษาอังกฤษและภาษาไทย</t>
  </si>
  <si>
    <t>13031021</t>
  </si>
  <si>
    <t>การพูดในที่ชุมชน</t>
  </si>
  <si>
    <t>13031023</t>
  </si>
  <si>
    <t>การสัมมนาภาษาอังกฤษ</t>
  </si>
  <si>
    <t>13031029</t>
  </si>
  <si>
    <t>การเขียนเชิงสร้างสรรค์</t>
  </si>
  <si>
    <t>13031036</t>
  </si>
  <si>
    <t>การแปลงานเขียนทางวิชาการ</t>
  </si>
  <si>
    <t>13031041</t>
  </si>
  <si>
    <t>การสื่อสารภาษาอังกฤษเพื่อเทคโนโลยีสารสนเทศ</t>
  </si>
  <si>
    <t>13031046</t>
  </si>
  <si>
    <t>ภาษาอังกฤษเพื่อธุรกิจการบิน</t>
  </si>
  <si>
    <t>13031227</t>
  </si>
  <si>
    <t>การอ่านเชิงวิเคราะห์และวิจารณ์</t>
  </si>
  <si>
    <t>13031232</t>
  </si>
  <si>
    <t>การแปลเบื้องต้น</t>
  </si>
  <si>
    <t>13031451</t>
  </si>
  <si>
    <t>การฝึกงาน</t>
  </si>
  <si>
    <t>13043006</t>
  </si>
  <si>
    <t>ภาษาจีนเพื่อการสื่อสาร</t>
  </si>
  <si>
    <t>13043008</t>
  </si>
  <si>
    <t>ภาษาจีนเพื่อธุรกิจ</t>
  </si>
  <si>
    <t>BOACC101</t>
  </si>
  <si>
    <t>สุนทรียศาสตร์และการพัฒนาบุคลิกภาพ</t>
  </si>
  <si>
    <t>BOAEC105</t>
  </si>
  <si>
    <t>ไวยากรณ์เพื่อการสื่อสาร</t>
  </si>
  <si>
    <t>BOAEC106</t>
  </si>
  <si>
    <t>การฟัง พูดในชีวิตประจำวัน</t>
  </si>
  <si>
    <t>BOAEC109</t>
  </si>
  <si>
    <t>การอ่านเพื่อความเข้าใจ</t>
  </si>
  <si>
    <t>BOAEC110</t>
  </si>
  <si>
    <t>การเขียนย่อหน้า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</si>
  <si>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</si>
  <si>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</si>
  <si>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</si>
  <si>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</si>
  <si>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</si>
  <si>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</si>
  <si>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</si>
  <si>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</si>
  <si>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</si>
  <si>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</si>
  <si>
    <t>A</t>
  </si>
  <si>
    <t>B+</t>
  </si>
  <si>
    <t>B</t>
  </si>
  <si>
    <t>C+</t>
  </si>
  <si>
    <t>C</t>
  </si>
  <si>
    <t>D+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</si>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</sst>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87" fontId="2" fillId="0" borderId="0" xfId="1" applyNumberFormat="1" applyFont="1"/>
    <xf numFmtId="187" fontId="2" fillId="0" borderId="1" xfId="1" applyNumberFormat="1" applyFont="1" applyBorder="1"/>
    <xf numFmtId="187" fontId="3" fillId="0" borderId="1" xfId="1" applyNumberFormat="1" applyFont="1" applyBorder="1"/>
    <xf numFmtId="187" fontId="4" fillId="0" borderId="0" xfId="1" applyNumberFormat="1" applyFont="1"/>
    <xf numFmtId="187" fontId="4" fillId="0" borderId="1" xfId="1" applyNumberFormat="1" applyFont="1" applyBorder="1"/>
    <xf numFmtId="187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6"/>
  <sheetViews>
    <sheetView workbookViewId="0">
      <selection activeCell="A5" sqref="A5:P25"/>
    </sheetView>
  </sheetViews>
  <sheetFormatPr defaultColWidth="8.75" defaultRowHeight="18.75" x14ac:dyDescent="0.3"/>
  <cols>
    <col min="1" max="1" width="9.375" style="4" bestFit="1" customWidth="1"/>
    <col min="2" max="2" width="27.75" style="4" bestFit="1" customWidth="1"/>
    <col min="3" max="3" width="8.5" style="4" bestFit="1" customWidth="1"/>
    <col min="4" max="4" width="8.75" style="4"/>
    <col min="5" max="11" width="5.25" style="4" bestFit="1" customWidth="1"/>
    <col min="12" max="12" width="4.5" style="4" bestFit="1" customWidth="1"/>
    <col min="13" max="13" width="5.25" style="4" bestFit="1" customWidth="1"/>
    <col min="14" max="14" width="4.5" style="4" bestFit="1" customWidth="1"/>
    <col min="15" max="15" width="8.625" style="4" bestFit="1" customWidth="1"/>
    <col min="16" max="16" width="7.25" style="4" bestFit="1" customWidth="1"/>
    <col min="17" max="16384" width="8.75" style="4"/>
  </cols>
  <sheetData>
    <row r="1" spans="1:16" x14ac:dyDescent="0.3">
      <c r="A1" s="1" t="s">
        <v>194</v>
      </c>
      <c r="B1" s="4" t="s">
        <v>0</v>
      </c>
    </row>
    <row r="2" spans="1:16" x14ac:dyDescent="0.3">
      <c r="A2" s="1" t="s">
        <v>195</v>
      </c>
      <c r="B2" s="4" t="s">
        <v>1</v>
      </c>
    </row>
    <row r="3" spans="1:16" x14ac:dyDescent="0.3">
      <c r="A3" s="1" t="s">
        <v>196</v>
      </c>
      <c r="B3" s="4" t="s">
        <v>2</v>
      </c>
    </row>
    <row r="5" spans="1:16" x14ac:dyDescent="0.3">
      <c r="A5" s="6" t="s">
        <v>197</v>
      </c>
      <c r="B5" s="6" t="s">
        <v>198</v>
      </c>
      <c r="C5" s="6" t="s">
        <v>199</v>
      </c>
      <c r="D5" s="6" t="s">
        <v>200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8"/>
      <c r="O5" s="7" t="s">
        <v>201</v>
      </c>
      <c r="P5" s="7"/>
    </row>
    <row r="6" spans="1:16" x14ac:dyDescent="0.3">
      <c r="A6" s="6"/>
      <c r="B6" s="6"/>
      <c r="C6" s="6"/>
      <c r="D6" s="6"/>
      <c r="E6" s="3" t="s">
        <v>204</v>
      </c>
      <c r="F6" s="3" t="s">
        <v>205</v>
      </c>
      <c r="G6" s="3" t="s">
        <v>206</v>
      </c>
      <c r="H6" s="3" t="s">
        <v>207</v>
      </c>
      <c r="I6" s="3" t="s">
        <v>208</v>
      </c>
      <c r="J6" s="3" t="s">
        <v>209</v>
      </c>
      <c r="K6" s="3" t="s">
        <v>210</v>
      </c>
      <c r="L6" s="3" t="s">
        <v>211</v>
      </c>
      <c r="M6" s="3" t="s">
        <v>4</v>
      </c>
      <c r="N6" s="3" t="s">
        <v>5</v>
      </c>
      <c r="O6" s="2" t="s">
        <v>202</v>
      </c>
      <c r="P6" s="2" t="s">
        <v>203</v>
      </c>
    </row>
    <row r="7" spans="1:16" x14ac:dyDescent="0.3">
      <c r="A7" s="5" t="s">
        <v>7</v>
      </c>
      <c r="B7" s="5" t="s">
        <v>8</v>
      </c>
      <c r="C7" s="5" t="s">
        <v>9</v>
      </c>
      <c r="D7" s="5" t="s">
        <v>10</v>
      </c>
      <c r="E7" s="5">
        <v>2</v>
      </c>
      <c r="F7" s="5">
        <v>2</v>
      </c>
      <c r="G7" s="5">
        <v>1</v>
      </c>
      <c r="H7" s="5">
        <v>2</v>
      </c>
      <c r="I7" s="5">
        <v>2</v>
      </c>
      <c r="J7" s="5">
        <v>5</v>
      </c>
      <c r="K7" s="5">
        <v>5</v>
      </c>
      <c r="L7" s="5"/>
      <c r="M7" s="5"/>
      <c r="N7" s="5"/>
      <c r="O7" s="5">
        <v>19</v>
      </c>
      <c r="P7" s="5">
        <f>SUM(E7:K7)+M7</f>
        <v>19</v>
      </c>
    </row>
    <row r="8" spans="1:16" x14ac:dyDescent="0.3">
      <c r="A8" s="5" t="s">
        <v>11</v>
      </c>
      <c r="B8" s="5" t="s">
        <v>12</v>
      </c>
      <c r="C8" s="5" t="s">
        <v>9</v>
      </c>
      <c r="D8" s="5" t="s">
        <v>10</v>
      </c>
      <c r="E8" s="5">
        <v>2</v>
      </c>
      <c r="F8" s="5">
        <v>2</v>
      </c>
      <c r="G8" s="5">
        <v>3</v>
      </c>
      <c r="H8" s="5">
        <v>5</v>
      </c>
      <c r="I8" s="5">
        <v>7</v>
      </c>
      <c r="J8" s="5">
        <v>1</v>
      </c>
      <c r="K8" s="5">
        <v>1</v>
      </c>
      <c r="L8" s="5"/>
      <c r="M8" s="5"/>
      <c r="N8" s="5"/>
      <c r="O8" s="5">
        <v>21</v>
      </c>
      <c r="P8" s="5">
        <f t="shared" ref="P8:P26" si="0">SUM(E8:K8)+M8</f>
        <v>21</v>
      </c>
    </row>
    <row r="9" spans="1:16" x14ac:dyDescent="0.3">
      <c r="A9" s="5" t="s">
        <v>13</v>
      </c>
      <c r="B9" s="5" t="s">
        <v>14</v>
      </c>
      <c r="C9" s="5" t="s">
        <v>9</v>
      </c>
      <c r="D9" s="5" t="s">
        <v>10</v>
      </c>
      <c r="E9" s="5">
        <v>2</v>
      </c>
      <c r="F9" s="5">
        <v>4</v>
      </c>
      <c r="G9" s="5">
        <v>3</v>
      </c>
      <c r="H9" s="5">
        <v>5</v>
      </c>
      <c r="I9" s="5">
        <v>1</v>
      </c>
      <c r="J9" s="5">
        <v>2</v>
      </c>
      <c r="K9" s="5">
        <v>5</v>
      </c>
      <c r="L9" s="5"/>
      <c r="M9" s="5"/>
      <c r="N9" s="5"/>
      <c r="O9" s="5">
        <v>22</v>
      </c>
      <c r="P9" s="5">
        <f t="shared" si="0"/>
        <v>22</v>
      </c>
    </row>
    <row r="10" spans="1:16" x14ac:dyDescent="0.3">
      <c r="A10" s="5" t="s">
        <v>15</v>
      </c>
      <c r="B10" s="5" t="s">
        <v>16</v>
      </c>
      <c r="C10" s="5" t="s">
        <v>9</v>
      </c>
      <c r="D10" s="5" t="s">
        <v>10</v>
      </c>
      <c r="E10" s="5">
        <v>4</v>
      </c>
      <c r="F10" s="5">
        <v>2</v>
      </c>
      <c r="G10" s="5">
        <v>7</v>
      </c>
      <c r="H10" s="5">
        <v>1</v>
      </c>
      <c r="I10" s="5">
        <v>4</v>
      </c>
      <c r="J10" s="5">
        <v>2</v>
      </c>
      <c r="K10" s="5"/>
      <c r="L10" s="5"/>
      <c r="M10" s="5"/>
      <c r="N10" s="5"/>
      <c r="O10" s="5">
        <v>20</v>
      </c>
      <c r="P10" s="5">
        <f t="shared" si="0"/>
        <v>20</v>
      </c>
    </row>
    <row r="11" spans="1:16" x14ac:dyDescent="0.3">
      <c r="A11" s="5" t="s">
        <v>17</v>
      </c>
      <c r="B11" s="5" t="s">
        <v>18</v>
      </c>
      <c r="C11" s="5" t="s">
        <v>9</v>
      </c>
      <c r="D11" s="5" t="s">
        <v>10</v>
      </c>
      <c r="E11" s="5"/>
      <c r="F11" s="5"/>
      <c r="G11" s="5"/>
      <c r="H11" s="5"/>
      <c r="I11" s="5"/>
      <c r="J11" s="5"/>
      <c r="K11" s="5"/>
      <c r="L11" s="5"/>
      <c r="M11" s="5">
        <v>23</v>
      </c>
      <c r="N11" s="5"/>
      <c r="O11" s="5">
        <v>23</v>
      </c>
      <c r="P11" s="5">
        <f t="shared" si="0"/>
        <v>23</v>
      </c>
    </row>
    <row r="12" spans="1:16" x14ac:dyDescent="0.3">
      <c r="A12" s="5" t="s">
        <v>19</v>
      </c>
      <c r="B12" s="5" t="s">
        <v>20</v>
      </c>
      <c r="C12" s="5" t="s">
        <v>9</v>
      </c>
      <c r="D12" s="5" t="s">
        <v>10</v>
      </c>
      <c r="E12" s="5">
        <v>17</v>
      </c>
      <c r="F12" s="5">
        <v>5</v>
      </c>
      <c r="G12" s="5">
        <v>3</v>
      </c>
      <c r="H12" s="5">
        <v>4</v>
      </c>
      <c r="I12" s="5">
        <v>6</v>
      </c>
      <c r="J12" s="5"/>
      <c r="K12" s="5"/>
      <c r="L12" s="5"/>
      <c r="M12" s="5"/>
      <c r="N12" s="5"/>
      <c r="O12" s="5">
        <v>35</v>
      </c>
      <c r="P12" s="5">
        <f t="shared" si="0"/>
        <v>35</v>
      </c>
    </row>
    <row r="13" spans="1:16" x14ac:dyDescent="0.3">
      <c r="A13" s="5" t="s">
        <v>21</v>
      </c>
      <c r="B13" s="5" t="s">
        <v>22</v>
      </c>
      <c r="C13" s="5" t="s">
        <v>9</v>
      </c>
      <c r="D13" s="5" t="s">
        <v>10</v>
      </c>
      <c r="E13" s="5">
        <v>8</v>
      </c>
      <c r="F13" s="5"/>
      <c r="G13" s="5"/>
      <c r="H13" s="5"/>
      <c r="I13" s="5"/>
      <c r="J13" s="5"/>
      <c r="K13" s="5"/>
      <c r="L13" s="5"/>
      <c r="M13" s="5"/>
      <c r="N13" s="5"/>
      <c r="O13" s="5">
        <v>8</v>
      </c>
      <c r="P13" s="5">
        <f t="shared" si="0"/>
        <v>8</v>
      </c>
    </row>
    <row r="14" spans="1:16" x14ac:dyDescent="0.3">
      <c r="A14" s="5" t="s">
        <v>23</v>
      </c>
      <c r="B14" s="5" t="s">
        <v>24</v>
      </c>
      <c r="C14" s="5" t="s">
        <v>9</v>
      </c>
      <c r="D14" s="5" t="s">
        <v>10</v>
      </c>
      <c r="E14" s="5">
        <v>1</v>
      </c>
      <c r="F14" s="5">
        <v>4</v>
      </c>
      <c r="G14" s="5"/>
      <c r="H14" s="5"/>
      <c r="I14" s="5"/>
      <c r="J14" s="5"/>
      <c r="K14" s="5"/>
      <c r="L14" s="5"/>
      <c r="M14" s="5"/>
      <c r="N14" s="5"/>
      <c r="O14" s="5">
        <v>5</v>
      </c>
      <c r="P14" s="5">
        <f t="shared" si="0"/>
        <v>5</v>
      </c>
    </row>
    <row r="15" spans="1:16" x14ac:dyDescent="0.3">
      <c r="A15" s="5" t="s">
        <v>25</v>
      </c>
      <c r="B15" s="5" t="s">
        <v>26</v>
      </c>
      <c r="C15" s="5" t="s">
        <v>9</v>
      </c>
      <c r="D15" s="5" t="s">
        <v>10</v>
      </c>
      <c r="E15" s="5">
        <v>4</v>
      </c>
      <c r="F15" s="5">
        <v>2</v>
      </c>
      <c r="G15" s="5">
        <v>5</v>
      </c>
      <c r="H15" s="5">
        <v>3</v>
      </c>
      <c r="I15" s="5">
        <v>5</v>
      </c>
      <c r="J15" s="5"/>
      <c r="K15" s="5"/>
      <c r="L15" s="5">
        <v>1</v>
      </c>
      <c r="M15" s="5"/>
      <c r="N15" s="5"/>
      <c r="O15" s="5">
        <v>20</v>
      </c>
      <c r="P15" s="5">
        <f t="shared" si="0"/>
        <v>19</v>
      </c>
    </row>
    <row r="16" spans="1:16" x14ac:dyDescent="0.3">
      <c r="A16" s="5" t="s">
        <v>27</v>
      </c>
      <c r="B16" s="5" t="s">
        <v>28</v>
      </c>
      <c r="C16" s="5" t="s">
        <v>9</v>
      </c>
      <c r="D16" s="5" t="s">
        <v>10</v>
      </c>
      <c r="E16" s="5">
        <v>3</v>
      </c>
      <c r="F16" s="5">
        <v>7</v>
      </c>
      <c r="G16" s="5">
        <v>16</v>
      </c>
      <c r="H16" s="5">
        <v>7</v>
      </c>
      <c r="I16" s="5">
        <v>7</v>
      </c>
      <c r="J16" s="5"/>
      <c r="K16" s="5"/>
      <c r="L16" s="5"/>
      <c r="M16" s="5"/>
      <c r="N16" s="5"/>
      <c r="O16" s="5">
        <v>40</v>
      </c>
      <c r="P16" s="5">
        <f t="shared" si="0"/>
        <v>40</v>
      </c>
    </row>
    <row r="17" spans="1:16" x14ac:dyDescent="0.3">
      <c r="A17" s="5" t="s">
        <v>29</v>
      </c>
      <c r="B17" s="5" t="s">
        <v>30</v>
      </c>
      <c r="C17" s="5" t="s">
        <v>9</v>
      </c>
      <c r="D17" s="5" t="s">
        <v>10</v>
      </c>
      <c r="E17" s="5">
        <v>3</v>
      </c>
      <c r="F17" s="5">
        <v>5</v>
      </c>
      <c r="G17" s="5">
        <v>6</v>
      </c>
      <c r="H17" s="5">
        <v>10</v>
      </c>
      <c r="I17" s="5">
        <v>11</v>
      </c>
      <c r="J17" s="5">
        <v>1</v>
      </c>
      <c r="K17" s="5">
        <v>1</v>
      </c>
      <c r="L17" s="5"/>
      <c r="M17" s="5"/>
      <c r="N17" s="5"/>
      <c r="O17" s="5">
        <v>37</v>
      </c>
      <c r="P17" s="5">
        <f t="shared" si="0"/>
        <v>37</v>
      </c>
    </row>
    <row r="18" spans="1:16" x14ac:dyDescent="0.3">
      <c r="A18" s="5" t="s">
        <v>31</v>
      </c>
      <c r="B18" s="5" t="s">
        <v>32</v>
      </c>
      <c r="C18" s="5" t="s">
        <v>9</v>
      </c>
      <c r="D18" s="5" t="s">
        <v>10</v>
      </c>
      <c r="E18" s="5">
        <v>19</v>
      </c>
      <c r="F18" s="5"/>
      <c r="G18" s="5"/>
      <c r="H18" s="5"/>
      <c r="I18" s="5"/>
      <c r="J18" s="5"/>
      <c r="K18" s="5"/>
      <c r="L18" s="5"/>
      <c r="M18" s="5"/>
      <c r="N18" s="5"/>
      <c r="O18" s="5">
        <v>19</v>
      </c>
      <c r="P18" s="5">
        <f t="shared" si="0"/>
        <v>19</v>
      </c>
    </row>
    <row r="19" spans="1:16" x14ac:dyDescent="0.3">
      <c r="A19" s="5" t="s">
        <v>33</v>
      </c>
      <c r="B19" s="5" t="s">
        <v>34</v>
      </c>
      <c r="C19" s="5" t="s">
        <v>9</v>
      </c>
      <c r="D19" s="5" t="s">
        <v>10</v>
      </c>
      <c r="E19" s="5"/>
      <c r="F19" s="5"/>
      <c r="G19" s="5"/>
      <c r="H19" s="5"/>
      <c r="I19" s="5"/>
      <c r="J19" s="5"/>
      <c r="K19" s="5"/>
      <c r="L19" s="5"/>
      <c r="M19" s="5">
        <v>21</v>
      </c>
      <c r="N19" s="5">
        <v>4</v>
      </c>
      <c r="O19" s="5">
        <v>25</v>
      </c>
      <c r="P19" s="5">
        <f t="shared" si="0"/>
        <v>21</v>
      </c>
    </row>
    <row r="20" spans="1:16" x14ac:dyDescent="0.3">
      <c r="A20" s="5" t="s">
        <v>35</v>
      </c>
      <c r="B20" s="5" t="s">
        <v>36</v>
      </c>
      <c r="C20" s="5" t="s">
        <v>9</v>
      </c>
      <c r="D20" s="5" t="s">
        <v>10</v>
      </c>
      <c r="E20" s="5">
        <v>3</v>
      </c>
      <c r="F20" s="5">
        <v>3</v>
      </c>
      <c r="G20" s="5">
        <v>5</v>
      </c>
      <c r="H20" s="5">
        <v>2</v>
      </c>
      <c r="I20" s="5">
        <v>2</v>
      </c>
      <c r="J20" s="5">
        <v>3</v>
      </c>
      <c r="K20" s="5">
        <v>1</v>
      </c>
      <c r="L20" s="5"/>
      <c r="M20" s="5"/>
      <c r="N20" s="5"/>
      <c r="O20" s="5">
        <v>19</v>
      </c>
      <c r="P20" s="5">
        <f t="shared" si="0"/>
        <v>19</v>
      </c>
    </row>
    <row r="21" spans="1:16" x14ac:dyDescent="0.3">
      <c r="A21" s="5" t="s">
        <v>37</v>
      </c>
      <c r="B21" s="5" t="s">
        <v>38</v>
      </c>
      <c r="C21" s="5" t="s">
        <v>9</v>
      </c>
      <c r="D21" s="5" t="s">
        <v>10</v>
      </c>
      <c r="E21" s="5"/>
      <c r="F21" s="5"/>
      <c r="G21" s="5">
        <v>2</v>
      </c>
      <c r="H21" s="5">
        <v>2</v>
      </c>
      <c r="I21" s="5"/>
      <c r="J21" s="5"/>
      <c r="K21" s="5"/>
      <c r="L21" s="5"/>
      <c r="M21" s="5"/>
      <c r="N21" s="5"/>
      <c r="O21" s="5">
        <v>4</v>
      </c>
      <c r="P21" s="5">
        <f t="shared" si="0"/>
        <v>4</v>
      </c>
    </row>
    <row r="22" spans="1:16" x14ac:dyDescent="0.3">
      <c r="A22" s="5" t="s">
        <v>39</v>
      </c>
      <c r="B22" s="5" t="s">
        <v>40</v>
      </c>
      <c r="C22" s="5" t="s">
        <v>9</v>
      </c>
      <c r="D22" s="5" t="s">
        <v>10</v>
      </c>
      <c r="E22" s="5"/>
      <c r="F22" s="5"/>
      <c r="G22" s="5"/>
      <c r="H22" s="5">
        <v>3</v>
      </c>
      <c r="I22" s="5">
        <v>9</v>
      </c>
      <c r="J22" s="5">
        <v>5</v>
      </c>
      <c r="K22" s="5">
        <v>2</v>
      </c>
      <c r="L22" s="5"/>
      <c r="M22" s="5"/>
      <c r="N22" s="5"/>
      <c r="O22" s="5">
        <v>19</v>
      </c>
      <c r="P22" s="5">
        <f t="shared" si="0"/>
        <v>19</v>
      </c>
    </row>
    <row r="23" spans="1:16" x14ac:dyDescent="0.3">
      <c r="A23" s="5" t="s">
        <v>41</v>
      </c>
      <c r="B23" s="5" t="s">
        <v>42</v>
      </c>
      <c r="C23" s="5" t="s">
        <v>9</v>
      </c>
      <c r="D23" s="5" t="s">
        <v>10</v>
      </c>
      <c r="E23" s="5">
        <v>3</v>
      </c>
      <c r="F23" s="5">
        <v>2</v>
      </c>
      <c r="G23" s="5">
        <v>2</v>
      </c>
      <c r="H23" s="5">
        <v>4</v>
      </c>
      <c r="I23" s="5">
        <v>1</v>
      </c>
      <c r="J23" s="5">
        <v>5</v>
      </c>
      <c r="K23" s="5">
        <v>1</v>
      </c>
      <c r="L23" s="5"/>
      <c r="M23" s="5"/>
      <c r="N23" s="5"/>
      <c r="O23" s="5">
        <v>18</v>
      </c>
      <c r="P23" s="5">
        <f t="shared" si="0"/>
        <v>18</v>
      </c>
    </row>
    <row r="24" spans="1:16" x14ac:dyDescent="0.3">
      <c r="A24" s="5" t="s">
        <v>43</v>
      </c>
      <c r="B24" s="5" t="s">
        <v>44</v>
      </c>
      <c r="C24" s="5" t="s">
        <v>9</v>
      </c>
      <c r="D24" s="5" t="s">
        <v>10</v>
      </c>
      <c r="E24" s="5"/>
      <c r="F24" s="5">
        <v>2</v>
      </c>
      <c r="G24" s="5">
        <v>14</v>
      </c>
      <c r="H24" s="5">
        <v>9</v>
      </c>
      <c r="I24" s="5">
        <v>9</v>
      </c>
      <c r="J24" s="5">
        <v>1</v>
      </c>
      <c r="K24" s="5">
        <v>4</v>
      </c>
      <c r="L24" s="5"/>
      <c r="M24" s="5"/>
      <c r="N24" s="5"/>
      <c r="O24" s="5">
        <v>39</v>
      </c>
      <c r="P24" s="5">
        <f t="shared" si="0"/>
        <v>39</v>
      </c>
    </row>
    <row r="25" spans="1:16" x14ac:dyDescent="0.3">
      <c r="A25" s="5" t="s">
        <v>45</v>
      </c>
      <c r="B25" s="5" t="s">
        <v>46</v>
      </c>
      <c r="C25" s="5" t="s">
        <v>9</v>
      </c>
      <c r="D25" s="5" t="s">
        <v>10</v>
      </c>
      <c r="E25" s="5"/>
      <c r="F25" s="5"/>
      <c r="G25" s="5"/>
      <c r="H25" s="5"/>
      <c r="I25" s="5"/>
      <c r="J25" s="5"/>
      <c r="K25" s="5"/>
      <c r="L25" s="5">
        <v>2</v>
      </c>
      <c r="M25" s="5"/>
      <c r="N25" s="5"/>
      <c r="O25" s="5">
        <v>2</v>
      </c>
      <c r="P25" s="5">
        <f t="shared" si="0"/>
        <v>0</v>
      </c>
    </row>
    <row r="26" spans="1:16" x14ac:dyDescent="0.3">
      <c r="A26" s="5" t="s">
        <v>6</v>
      </c>
      <c r="B26" s="5"/>
      <c r="C26" s="5"/>
      <c r="D26" s="5"/>
      <c r="E26" s="5">
        <v>71</v>
      </c>
      <c r="F26" s="5">
        <v>40</v>
      </c>
      <c r="G26" s="5">
        <v>67</v>
      </c>
      <c r="H26" s="5">
        <v>57</v>
      </c>
      <c r="I26" s="5">
        <v>64</v>
      </c>
      <c r="J26" s="5">
        <v>25</v>
      </c>
      <c r="K26" s="5">
        <v>20</v>
      </c>
      <c r="L26" s="5">
        <v>3</v>
      </c>
      <c r="M26" s="5">
        <v>44</v>
      </c>
      <c r="N26" s="5">
        <v>4</v>
      </c>
      <c r="O26" s="5">
        <v>395</v>
      </c>
      <c r="P26" s="5">
        <f t="shared" si="0"/>
        <v>388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O7" sqref="O7:O20"/>
    </sheetView>
  </sheetViews>
  <sheetFormatPr defaultColWidth="8.75" defaultRowHeight="18.75" x14ac:dyDescent="0.3"/>
  <cols>
    <col min="1" max="1" width="10.375" style="4" bestFit="1" customWidth="1"/>
    <col min="2" max="2" width="28" style="4" bestFit="1" customWidth="1"/>
    <col min="3" max="3" width="8.5" style="4" bestFit="1" customWidth="1"/>
    <col min="4" max="4" width="8.75" style="4"/>
    <col min="5" max="5" width="6.125" style="4" bestFit="1" customWidth="1"/>
    <col min="6" max="12" width="5.25" style="4" bestFit="1" customWidth="1"/>
    <col min="13" max="13" width="4.75" style="4" bestFit="1" customWidth="1"/>
    <col min="14" max="14" width="8.625" style="4" bestFit="1" customWidth="1"/>
    <col min="15" max="15" width="7.25" style="4" bestFit="1" customWidth="1"/>
    <col min="16" max="16384" width="8.75" style="4"/>
  </cols>
  <sheetData>
    <row r="1" spans="1:15" x14ac:dyDescent="0.3">
      <c r="A1" s="1" t="s">
        <v>194</v>
      </c>
      <c r="B1" s="4" t="s">
        <v>0</v>
      </c>
    </row>
    <row r="2" spans="1:15" x14ac:dyDescent="0.3">
      <c r="A2" s="1" t="s">
        <v>195</v>
      </c>
      <c r="B2" s="4" t="s">
        <v>1</v>
      </c>
    </row>
    <row r="3" spans="1:15" x14ac:dyDescent="0.3">
      <c r="A3" s="1" t="s">
        <v>196</v>
      </c>
      <c r="B3" s="4" t="s">
        <v>47</v>
      </c>
    </row>
    <row r="5" spans="1:15" x14ac:dyDescent="0.3">
      <c r="A5" s="6" t="s">
        <v>197</v>
      </c>
      <c r="B5" s="6" t="s">
        <v>198</v>
      </c>
      <c r="C5" s="6" t="s">
        <v>199</v>
      </c>
      <c r="D5" s="6" t="s">
        <v>200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7" t="s">
        <v>201</v>
      </c>
      <c r="O5" s="7"/>
    </row>
    <row r="6" spans="1:15" x14ac:dyDescent="0.3">
      <c r="A6" s="6"/>
      <c r="B6" s="6"/>
      <c r="C6" s="6"/>
      <c r="D6" s="6"/>
      <c r="E6" s="3" t="s">
        <v>204</v>
      </c>
      <c r="F6" s="3" t="s">
        <v>205</v>
      </c>
      <c r="G6" s="3" t="s">
        <v>206</v>
      </c>
      <c r="H6" s="3" t="s">
        <v>207</v>
      </c>
      <c r="I6" s="3" t="s">
        <v>208</v>
      </c>
      <c r="J6" s="3" t="s">
        <v>209</v>
      </c>
      <c r="K6" s="3" t="s">
        <v>210</v>
      </c>
      <c r="L6" s="3" t="s">
        <v>211</v>
      </c>
      <c r="M6" s="3" t="s">
        <v>5</v>
      </c>
      <c r="N6" s="2" t="s">
        <v>202</v>
      </c>
      <c r="O6" s="2" t="s">
        <v>203</v>
      </c>
    </row>
    <row r="7" spans="1:15" x14ac:dyDescent="0.3">
      <c r="A7" s="5" t="s">
        <v>48</v>
      </c>
      <c r="B7" s="5" t="s">
        <v>49</v>
      </c>
      <c r="C7" s="5" t="s">
        <v>9</v>
      </c>
      <c r="D7" s="5" t="s">
        <v>10</v>
      </c>
      <c r="E7" s="5">
        <v>1</v>
      </c>
      <c r="F7" s="5">
        <v>1</v>
      </c>
      <c r="G7" s="5">
        <v>3</v>
      </c>
      <c r="H7" s="5">
        <v>3</v>
      </c>
      <c r="I7" s="5"/>
      <c r="J7" s="5">
        <v>1</v>
      </c>
      <c r="K7" s="5">
        <v>1</v>
      </c>
      <c r="L7" s="5">
        <v>4</v>
      </c>
      <c r="M7" s="5"/>
      <c r="N7" s="5">
        <v>14</v>
      </c>
      <c r="O7" s="5">
        <f>SUM(E7:K7)</f>
        <v>10</v>
      </c>
    </row>
    <row r="8" spans="1:15" x14ac:dyDescent="0.3">
      <c r="A8" s="5" t="s">
        <v>50</v>
      </c>
      <c r="B8" s="5" t="s">
        <v>51</v>
      </c>
      <c r="C8" s="5" t="s">
        <v>9</v>
      </c>
      <c r="D8" s="5" t="s">
        <v>10</v>
      </c>
      <c r="E8" s="5">
        <v>1</v>
      </c>
      <c r="F8" s="5">
        <v>1</v>
      </c>
      <c r="G8" s="5">
        <v>4</v>
      </c>
      <c r="H8" s="5">
        <v>4</v>
      </c>
      <c r="I8" s="5">
        <v>2</v>
      </c>
      <c r="J8" s="5"/>
      <c r="K8" s="5"/>
      <c r="L8" s="5">
        <v>2</v>
      </c>
      <c r="M8" s="5"/>
      <c r="N8" s="5">
        <v>14</v>
      </c>
      <c r="O8" s="5">
        <f t="shared" ref="O8:O20" si="0">SUM(E8:K8)</f>
        <v>12</v>
      </c>
    </row>
    <row r="9" spans="1:15" x14ac:dyDescent="0.3">
      <c r="A9" s="5" t="s">
        <v>52</v>
      </c>
      <c r="B9" s="5" t="s">
        <v>53</v>
      </c>
      <c r="C9" s="5" t="s">
        <v>9</v>
      </c>
      <c r="D9" s="5" t="s">
        <v>10</v>
      </c>
      <c r="E9" s="5"/>
      <c r="F9" s="5"/>
      <c r="G9" s="5">
        <v>1</v>
      </c>
      <c r="H9" s="5">
        <v>2</v>
      </c>
      <c r="I9" s="5">
        <v>3</v>
      </c>
      <c r="J9" s="5">
        <v>4</v>
      </c>
      <c r="K9" s="5">
        <v>1</v>
      </c>
      <c r="L9" s="5">
        <v>3</v>
      </c>
      <c r="M9" s="5"/>
      <c r="N9" s="5">
        <v>14</v>
      </c>
      <c r="O9" s="5">
        <f t="shared" si="0"/>
        <v>11</v>
      </c>
    </row>
    <row r="10" spans="1:15" x14ac:dyDescent="0.3">
      <c r="A10" s="5" t="s">
        <v>54</v>
      </c>
      <c r="B10" s="5" t="s">
        <v>55</v>
      </c>
      <c r="C10" s="5" t="s">
        <v>9</v>
      </c>
      <c r="D10" s="5" t="s">
        <v>10</v>
      </c>
      <c r="E10" s="5"/>
      <c r="F10" s="5"/>
      <c r="G10" s="5">
        <v>5</v>
      </c>
      <c r="H10" s="5">
        <v>4</v>
      </c>
      <c r="I10" s="5">
        <v>4</v>
      </c>
      <c r="J10" s="5">
        <v>3</v>
      </c>
      <c r="K10" s="5">
        <v>2</v>
      </c>
      <c r="L10" s="5"/>
      <c r="M10" s="5"/>
      <c r="N10" s="5">
        <v>18</v>
      </c>
      <c r="O10" s="5">
        <f t="shared" si="0"/>
        <v>18</v>
      </c>
    </row>
    <row r="11" spans="1:15" x14ac:dyDescent="0.3">
      <c r="A11" s="5" t="s">
        <v>56</v>
      </c>
      <c r="B11" s="5" t="s">
        <v>57</v>
      </c>
      <c r="C11" s="5" t="s">
        <v>9</v>
      </c>
      <c r="D11" s="5" t="s">
        <v>10</v>
      </c>
      <c r="E11" s="5">
        <v>28</v>
      </c>
      <c r="F11" s="5"/>
      <c r="G11" s="5"/>
      <c r="H11" s="5"/>
      <c r="I11" s="5"/>
      <c r="J11" s="5"/>
      <c r="K11" s="5"/>
      <c r="L11" s="5"/>
      <c r="M11" s="5"/>
      <c r="N11" s="5">
        <v>28</v>
      </c>
      <c r="O11" s="5">
        <f t="shared" si="0"/>
        <v>28</v>
      </c>
    </row>
    <row r="12" spans="1:15" x14ac:dyDescent="0.3">
      <c r="A12" s="5" t="s">
        <v>58</v>
      </c>
      <c r="B12" s="5" t="s">
        <v>59</v>
      </c>
      <c r="C12" s="5" t="s">
        <v>9</v>
      </c>
      <c r="D12" s="5" t="s">
        <v>10</v>
      </c>
      <c r="E12" s="5">
        <v>28</v>
      </c>
      <c r="F12" s="5"/>
      <c r="G12" s="5"/>
      <c r="H12" s="5"/>
      <c r="I12" s="5"/>
      <c r="J12" s="5"/>
      <c r="K12" s="5"/>
      <c r="L12" s="5"/>
      <c r="M12" s="5"/>
      <c r="N12" s="5">
        <v>28</v>
      </c>
      <c r="O12" s="5">
        <f t="shared" si="0"/>
        <v>28</v>
      </c>
    </row>
    <row r="13" spans="1:15" x14ac:dyDescent="0.3">
      <c r="A13" s="5" t="s">
        <v>60</v>
      </c>
      <c r="B13" s="5" t="s">
        <v>61</v>
      </c>
      <c r="C13" s="5" t="s">
        <v>9</v>
      </c>
      <c r="D13" s="5" t="s">
        <v>10</v>
      </c>
      <c r="E13" s="5"/>
      <c r="F13" s="5">
        <v>6</v>
      </c>
      <c r="G13" s="5">
        <v>3</v>
      </c>
      <c r="H13" s="5">
        <v>1</v>
      </c>
      <c r="I13" s="5"/>
      <c r="J13" s="5"/>
      <c r="K13" s="5">
        <v>1</v>
      </c>
      <c r="L13" s="5">
        <v>1</v>
      </c>
      <c r="M13" s="5">
        <v>1</v>
      </c>
      <c r="N13" s="5">
        <v>13</v>
      </c>
      <c r="O13" s="5">
        <f t="shared" si="0"/>
        <v>11</v>
      </c>
    </row>
    <row r="14" spans="1:15" x14ac:dyDescent="0.3">
      <c r="A14" s="5" t="s">
        <v>62</v>
      </c>
      <c r="B14" s="5" t="s">
        <v>63</v>
      </c>
      <c r="C14" s="5" t="s">
        <v>9</v>
      </c>
      <c r="D14" s="5" t="s">
        <v>10</v>
      </c>
      <c r="E14" s="5"/>
      <c r="F14" s="5">
        <v>3</v>
      </c>
      <c r="G14" s="5">
        <v>5</v>
      </c>
      <c r="H14" s="5">
        <v>4</v>
      </c>
      <c r="I14" s="5">
        <v>5</v>
      </c>
      <c r="J14" s="5"/>
      <c r="K14" s="5">
        <v>1</v>
      </c>
      <c r="L14" s="5"/>
      <c r="M14" s="5"/>
      <c r="N14" s="5">
        <v>18</v>
      </c>
      <c r="O14" s="5">
        <f t="shared" si="0"/>
        <v>18</v>
      </c>
    </row>
    <row r="15" spans="1:15" x14ac:dyDescent="0.3">
      <c r="A15" s="5" t="s">
        <v>64</v>
      </c>
      <c r="B15" s="5" t="s">
        <v>12</v>
      </c>
      <c r="C15" s="5" t="s">
        <v>9</v>
      </c>
      <c r="D15" s="5" t="s">
        <v>10</v>
      </c>
      <c r="E15" s="5"/>
      <c r="F15" s="5">
        <v>1</v>
      </c>
      <c r="G15" s="5"/>
      <c r="H15" s="5">
        <v>7</v>
      </c>
      <c r="I15" s="5">
        <v>8</v>
      </c>
      <c r="J15" s="5">
        <v>5</v>
      </c>
      <c r="K15" s="5">
        <v>5</v>
      </c>
      <c r="L15" s="5"/>
      <c r="M15" s="5"/>
      <c r="N15" s="5">
        <v>26</v>
      </c>
      <c r="O15" s="5">
        <f t="shared" si="0"/>
        <v>26</v>
      </c>
    </row>
    <row r="16" spans="1:15" x14ac:dyDescent="0.3">
      <c r="A16" s="5" t="s">
        <v>65</v>
      </c>
      <c r="B16" s="5" t="s">
        <v>66</v>
      </c>
      <c r="C16" s="5" t="s">
        <v>9</v>
      </c>
      <c r="D16" s="5" t="s">
        <v>10</v>
      </c>
      <c r="E16" s="5">
        <v>2</v>
      </c>
      <c r="F16" s="5">
        <v>2</v>
      </c>
      <c r="G16" s="5">
        <v>4</v>
      </c>
      <c r="H16" s="5">
        <v>3</v>
      </c>
      <c r="I16" s="5">
        <v>3</v>
      </c>
      <c r="J16" s="5">
        <v>2</v>
      </c>
      <c r="K16" s="5"/>
      <c r="L16" s="5"/>
      <c r="M16" s="5"/>
      <c r="N16" s="5">
        <v>16</v>
      </c>
      <c r="O16" s="5">
        <f t="shared" si="0"/>
        <v>16</v>
      </c>
    </row>
    <row r="17" spans="1:15" x14ac:dyDescent="0.3">
      <c r="A17" s="5" t="s">
        <v>67</v>
      </c>
      <c r="B17" s="5" t="s">
        <v>68</v>
      </c>
      <c r="C17" s="5" t="s">
        <v>9</v>
      </c>
      <c r="D17" s="5" t="s">
        <v>10</v>
      </c>
      <c r="E17" s="5">
        <v>13</v>
      </c>
      <c r="F17" s="5"/>
      <c r="G17" s="5"/>
      <c r="H17" s="5"/>
      <c r="I17" s="5"/>
      <c r="J17" s="5"/>
      <c r="K17" s="5"/>
      <c r="L17" s="5">
        <v>2</v>
      </c>
      <c r="M17" s="5"/>
      <c r="N17" s="5">
        <v>15</v>
      </c>
      <c r="O17" s="5">
        <f t="shared" si="0"/>
        <v>13</v>
      </c>
    </row>
    <row r="18" spans="1:15" x14ac:dyDescent="0.3">
      <c r="A18" s="5" t="s">
        <v>69</v>
      </c>
      <c r="B18" s="5" t="s">
        <v>70</v>
      </c>
      <c r="C18" s="5" t="s">
        <v>9</v>
      </c>
      <c r="D18" s="5" t="s">
        <v>10</v>
      </c>
      <c r="E18" s="5">
        <v>29</v>
      </c>
      <c r="F18" s="5">
        <v>5</v>
      </c>
      <c r="G18" s="5">
        <v>1</v>
      </c>
      <c r="H18" s="5">
        <v>5</v>
      </c>
      <c r="I18" s="5"/>
      <c r="J18" s="5">
        <v>1</v>
      </c>
      <c r="K18" s="5"/>
      <c r="L18" s="5">
        <v>1</v>
      </c>
      <c r="M18" s="5"/>
      <c r="N18" s="5">
        <v>42</v>
      </c>
      <c r="O18" s="5">
        <f t="shared" si="0"/>
        <v>41</v>
      </c>
    </row>
    <row r="19" spans="1:15" x14ac:dyDescent="0.3">
      <c r="A19" s="5" t="s">
        <v>71</v>
      </c>
      <c r="B19" s="5" t="s">
        <v>72</v>
      </c>
      <c r="C19" s="5" t="s">
        <v>9</v>
      </c>
      <c r="D19" s="5" t="s">
        <v>10</v>
      </c>
      <c r="E19" s="5"/>
      <c r="F19" s="5">
        <v>1</v>
      </c>
      <c r="G19" s="5">
        <v>11</v>
      </c>
      <c r="H19" s="5">
        <v>5</v>
      </c>
      <c r="I19" s="5">
        <v>7</v>
      </c>
      <c r="J19" s="5">
        <v>3</v>
      </c>
      <c r="K19" s="5">
        <v>10</v>
      </c>
      <c r="L19" s="5">
        <v>5</v>
      </c>
      <c r="M19" s="5"/>
      <c r="N19" s="5">
        <v>42</v>
      </c>
      <c r="O19" s="5">
        <f t="shared" si="0"/>
        <v>37</v>
      </c>
    </row>
    <row r="20" spans="1:15" x14ac:dyDescent="0.3">
      <c r="A20" s="5" t="s">
        <v>6</v>
      </c>
      <c r="B20" s="5"/>
      <c r="C20" s="5"/>
      <c r="D20" s="5"/>
      <c r="E20" s="5">
        <v>102</v>
      </c>
      <c r="F20" s="5">
        <v>20</v>
      </c>
      <c r="G20" s="5">
        <v>37</v>
      </c>
      <c r="H20" s="5">
        <v>38</v>
      </c>
      <c r="I20" s="5">
        <v>32</v>
      </c>
      <c r="J20" s="5">
        <v>19</v>
      </c>
      <c r="K20" s="5">
        <v>21</v>
      </c>
      <c r="L20" s="5">
        <v>18</v>
      </c>
      <c r="M20" s="5">
        <v>1</v>
      </c>
      <c r="N20" s="5">
        <v>288</v>
      </c>
      <c r="O20" s="5">
        <f t="shared" si="0"/>
        <v>269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7"/>
  <sheetViews>
    <sheetView workbookViewId="0">
      <selection activeCell="A5" sqref="A5:P25"/>
    </sheetView>
  </sheetViews>
  <sheetFormatPr defaultColWidth="8.75" defaultRowHeight="18.75" x14ac:dyDescent="0.3"/>
  <cols>
    <col min="1" max="1" width="9.375" style="4" bestFit="1" customWidth="1"/>
    <col min="2" max="2" width="27.125" style="4" bestFit="1" customWidth="1"/>
    <col min="3" max="3" width="8.5" style="4" bestFit="1" customWidth="1"/>
    <col min="4" max="4" width="8.75" style="4"/>
    <col min="5" max="5" width="6.125" style="4" bestFit="1" customWidth="1"/>
    <col min="6" max="11" width="5.25" style="4" bestFit="1" customWidth="1"/>
    <col min="12" max="14" width="4.5" style="4" bestFit="1" customWidth="1"/>
    <col min="15" max="15" width="5.25" style="4" bestFit="1" customWidth="1"/>
    <col min="16" max="16" width="8.625" style="4" bestFit="1" customWidth="1"/>
    <col min="17" max="17" width="7.25" style="4" bestFit="1" customWidth="1"/>
    <col min="18" max="16384" width="8.75" style="4"/>
  </cols>
  <sheetData>
    <row r="1" spans="1:17" x14ac:dyDescent="0.3">
      <c r="A1" s="1" t="s">
        <v>194</v>
      </c>
      <c r="B1" s="4" t="s">
        <v>0</v>
      </c>
    </row>
    <row r="2" spans="1:17" x14ac:dyDescent="0.3">
      <c r="A2" s="1" t="s">
        <v>195</v>
      </c>
      <c r="B2" s="4" t="s">
        <v>1</v>
      </c>
    </row>
    <row r="3" spans="1:17" x14ac:dyDescent="0.3">
      <c r="A3" s="1" t="s">
        <v>196</v>
      </c>
      <c r="B3" s="4" t="s">
        <v>73</v>
      </c>
    </row>
    <row r="5" spans="1:17" x14ac:dyDescent="0.3">
      <c r="A5" s="6" t="s">
        <v>197</v>
      </c>
      <c r="B5" s="6" t="s">
        <v>198</v>
      </c>
      <c r="C5" s="6" t="s">
        <v>199</v>
      </c>
      <c r="D5" s="6" t="s">
        <v>200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8"/>
      <c r="O5" s="8"/>
      <c r="P5" s="7" t="s">
        <v>201</v>
      </c>
      <c r="Q5" s="7"/>
    </row>
    <row r="6" spans="1:17" x14ac:dyDescent="0.3">
      <c r="A6" s="6"/>
      <c r="B6" s="6"/>
      <c r="C6" s="6"/>
      <c r="D6" s="6"/>
      <c r="E6" s="3" t="s">
        <v>204</v>
      </c>
      <c r="F6" s="3" t="s">
        <v>205</v>
      </c>
      <c r="G6" s="3" t="s">
        <v>206</v>
      </c>
      <c r="H6" s="3" t="s">
        <v>207</v>
      </c>
      <c r="I6" s="3" t="s">
        <v>208</v>
      </c>
      <c r="J6" s="3" t="s">
        <v>209</v>
      </c>
      <c r="K6" s="3" t="s">
        <v>210</v>
      </c>
      <c r="L6" s="3" t="s">
        <v>211</v>
      </c>
      <c r="M6" s="3" t="s">
        <v>74</v>
      </c>
      <c r="N6" s="3" t="s">
        <v>75</v>
      </c>
      <c r="O6" s="3" t="s">
        <v>5</v>
      </c>
      <c r="P6" s="2" t="s">
        <v>202</v>
      </c>
      <c r="Q6" s="2" t="s">
        <v>203</v>
      </c>
    </row>
    <row r="7" spans="1:17" x14ac:dyDescent="0.3">
      <c r="A7" s="5" t="s">
        <v>13</v>
      </c>
      <c r="B7" s="5" t="s">
        <v>14</v>
      </c>
      <c r="C7" s="5" t="s">
        <v>9</v>
      </c>
      <c r="D7" s="5" t="s">
        <v>10</v>
      </c>
      <c r="E7" s="5">
        <v>9</v>
      </c>
      <c r="F7" s="5">
        <v>8</v>
      </c>
      <c r="G7" s="5">
        <v>3</v>
      </c>
      <c r="H7" s="5">
        <v>6</v>
      </c>
      <c r="I7" s="5">
        <v>6</v>
      </c>
      <c r="J7" s="5">
        <v>2</v>
      </c>
      <c r="K7" s="5">
        <v>5</v>
      </c>
      <c r="L7" s="5"/>
      <c r="M7" s="5"/>
      <c r="N7" s="5"/>
      <c r="O7" s="5"/>
      <c r="P7" s="5">
        <v>39</v>
      </c>
      <c r="Q7" s="5">
        <f>SUM(E7:K7)</f>
        <v>39</v>
      </c>
    </row>
    <row r="8" spans="1:17" x14ac:dyDescent="0.3">
      <c r="A8" s="5" t="s">
        <v>76</v>
      </c>
      <c r="B8" s="5" t="s">
        <v>77</v>
      </c>
      <c r="C8" s="5" t="s">
        <v>9</v>
      </c>
      <c r="D8" s="5" t="s">
        <v>10</v>
      </c>
      <c r="E8" s="5">
        <v>9</v>
      </c>
      <c r="F8" s="5"/>
      <c r="G8" s="5"/>
      <c r="H8" s="5"/>
      <c r="I8" s="5"/>
      <c r="J8" s="5"/>
      <c r="K8" s="5"/>
      <c r="L8" s="5"/>
      <c r="M8" s="5"/>
      <c r="N8" s="5"/>
      <c r="O8" s="5"/>
      <c r="P8" s="5">
        <v>9</v>
      </c>
      <c r="Q8" s="5">
        <f t="shared" ref="Q8:Q27" si="0">SUM(E8:K8)</f>
        <v>9</v>
      </c>
    </row>
    <row r="9" spans="1:17" x14ac:dyDescent="0.3">
      <c r="A9" s="5" t="s">
        <v>78</v>
      </c>
      <c r="B9" s="5" t="s">
        <v>79</v>
      </c>
      <c r="C9" s="5" t="s">
        <v>9</v>
      </c>
      <c r="D9" s="5" t="s">
        <v>10</v>
      </c>
      <c r="E9" s="5">
        <v>11</v>
      </c>
      <c r="F9" s="5">
        <v>4</v>
      </c>
      <c r="G9" s="5">
        <v>7</v>
      </c>
      <c r="H9" s="5">
        <v>1</v>
      </c>
      <c r="I9" s="5"/>
      <c r="J9" s="5"/>
      <c r="K9" s="5"/>
      <c r="L9" s="5"/>
      <c r="M9" s="5"/>
      <c r="N9" s="5"/>
      <c r="O9" s="5"/>
      <c r="P9" s="5">
        <v>23</v>
      </c>
      <c r="Q9" s="5">
        <f t="shared" si="0"/>
        <v>23</v>
      </c>
    </row>
    <row r="10" spans="1:17" x14ac:dyDescent="0.3">
      <c r="A10" s="5" t="s">
        <v>80</v>
      </c>
      <c r="B10" s="5" t="s">
        <v>81</v>
      </c>
      <c r="C10" s="5" t="s">
        <v>9</v>
      </c>
      <c r="D10" s="5" t="s">
        <v>10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>
        <v>39</v>
      </c>
      <c r="P10" s="5">
        <v>39</v>
      </c>
      <c r="Q10" s="5">
        <f t="shared" si="0"/>
        <v>0</v>
      </c>
    </row>
    <row r="11" spans="1:17" x14ac:dyDescent="0.3">
      <c r="A11" s="5" t="s">
        <v>82</v>
      </c>
      <c r="B11" s="5" t="s">
        <v>83</v>
      </c>
      <c r="C11" s="5" t="s">
        <v>9</v>
      </c>
      <c r="D11" s="5" t="s">
        <v>10</v>
      </c>
      <c r="E11" s="5">
        <v>37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>
        <v>37</v>
      </c>
      <c r="Q11" s="5">
        <f t="shared" si="0"/>
        <v>37</v>
      </c>
    </row>
    <row r="12" spans="1:17" x14ac:dyDescent="0.3">
      <c r="A12" s="5" t="s">
        <v>84</v>
      </c>
      <c r="B12" s="5" t="s">
        <v>85</v>
      </c>
      <c r="C12" s="5" t="s">
        <v>9</v>
      </c>
      <c r="D12" s="5" t="s">
        <v>10</v>
      </c>
      <c r="E12" s="5">
        <v>5</v>
      </c>
      <c r="F12" s="5">
        <v>4</v>
      </c>
      <c r="G12" s="5">
        <v>3</v>
      </c>
      <c r="H12" s="5">
        <v>3</v>
      </c>
      <c r="I12" s="5">
        <v>3</v>
      </c>
      <c r="J12" s="5">
        <v>5</v>
      </c>
      <c r="K12" s="5">
        <v>7</v>
      </c>
      <c r="L12" s="5">
        <v>7</v>
      </c>
      <c r="M12" s="5"/>
      <c r="N12" s="5"/>
      <c r="O12" s="5"/>
      <c r="P12" s="5">
        <v>37</v>
      </c>
      <c r="Q12" s="5">
        <f t="shared" si="0"/>
        <v>30</v>
      </c>
    </row>
    <row r="13" spans="1:17" x14ac:dyDescent="0.3">
      <c r="A13" s="5" t="s">
        <v>86</v>
      </c>
      <c r="B13" s="5" t="s">
        <v>87</v>
      </c>
      <c r="C13" s="5" t="s">
        <v>9</v>
      </c>
      <c r="D13" s="5" t="s">
        <v>10</v>
      </c>
      <c r="E13" s="5">
        <v>1</v>
      </c>
      <c r="F13" s="5"/>
      <c r="G13" s="5"/>
      <c r="H13" s="5"/>
      <c r="I13" s="5">
        <v>1</v>
      </c>
      <c r="J13" s="5"/>
      <c r="K13" s="5"/>
      <c r="L13" s="5"/>
      <c r="M13" s="5"/>
      <c r="N13" s="5"/>
      <c r="O13" s="5"/>
      <c r="P13" s="5">
        <v>2</v>
      </c>
      <c r="Q13" s="5">
        <f t="shared" si="0"/>
        <v>2</v>
      </c>
    </row>
    <row r="14" spans="1:17" x14ac:dyDescent="0.3">
      <c r="A14" s="5" t="s">
        <v>88</v>
      </c>
      <c r="B14" s="5" t="s">
        <v>89</v>
      </c>
      <c r="C14" s="5" t="s">
        <v>9</v>
      </c>
      <c r="D14" s="5" t="s">
        <v>10</v>
      </c>
      <c r="E14" s="5"/>
      <c r="F14" s="5">
        <v>1</v>
      </c>
      <c r="G14" s="5">
        <v>1</v>
      </c>
      <c r="H14" s="5"/>
      <c r="I14" s="5"/>
      <c r="J14" s="5"/>
      <c r="K14" s="5"/>
      <c r="L14" s="5"/>
      <c r="M14" s="5"/>
      <c r="N14" s="5"/>
      <c r="O14" s="5"/>
      <c r="P14" s="5">
        <v>2</v>
      </c>
      <c r="Q14" s="5">
        <f t="shared" si="0"/>
        <v>2</v>
      </c>
    </row>
    <row r="15" spans="1:17" x14ac:dyDescent="0.3">
      <c r="A15" s="5" t="s">
        <v>90</v>
      </c>
      <c r="B15" s="5" t="s">
        <v>91</v>
      </c>
      <c r="C15" s="5" t="s">
        <v>9</v>
      </c>
      <c r="D15" s="5" t="s">
        <v>10</v>
      </c>
      <c r="E15" s="5">
        <v>10</v>
      </c>
      <c r="F15" s="5">
        <v>6</v>
      </c>
      <c r="G15" s="5">
        <v>4</v>
      </c>
      <c r="H15" s="5">
        <v>7</v>
      </c>
      <c r="I15" s="5">
        <v>3</v>
      </c>
      <c r="J15" s="5">
        <v>4</v>
      </c>
      <c r="K15" s="5">
        <v>5</v>
      </c>
      <c r="L15" s="5"/>
      <c r="M15" s="5"/>
      <c r="N15" s="5"/>
      <c r="O15" s="5"/>
      <c r="P15" s="5">
        <v>39</v>
      </c>
      <c r="Q15" s="5">
        <f t="shared" si="0"/>
        <v>39</v>
      </c>
    </row>
    <row r="16" spans="1:17" x14ac:dyDescent="0.3">
      <c r="A16" s="5" t="s">
        <v>48</v>
      </c>
      <c r="B16" s="5" t="s">
        <v>49</v>
      </c>
      <c r="C16" s="5" t="s">
        <v>9</v>
      </c>
      <c r="D16" s="5" t="s">
        <v>10</v>
      </c>
      <c r="E16" s="5">
        <v>10</v>
      </c>
      <c r="F16" s="5">
        <v>7</v>
      </c>
      <c r="G16" s="5">
        <v>6</v>
      </c>
      <c r="H16" s="5">
        <v>1</v>
      </c>
      <c r="I16" s="5"/>
      <c r="J16" s="5"/>
      <c r="K16" s="5"/>
      <c r="L16" s="5"/>
      <c r="M16" s="5"/>
      <c r="N16" s="5">
        <v>1</v>
      </c>
      <c r="O16" s="5"/>
      <c r="P16" s="5">
        <v>25</v>
      </c>
      <c r="Q16" s="5">
        <f t="shared" si="0"/>
        <v>24</v>
      </c>
    </row>
    <row r="17" spans="1:17" x14ac:dyDescent="0.3">
      <c r="A17" s="5" t="s">
        <v>92</v>
      </c>
      <c r="B17" s="5" t="s">
        <v>93</v>
      </c>
      <c r="C17" s="5" t="s">
        <v>9</v>
      </c>
      <c r="D17" s="5" t="s">
        <v>10</v>
      </c>
      <c r="E17" s="5"/>
      <c r="F17" s="5"/>
      <c r="G17" s="5"/>
      <c r="H17" s="5">
        <v>2</v>
      </c>
      <c r="I17" s="5">
        <v>3</v>
      </c>
      <c r="J17" s="5">
        <v>3</v>
      </c>
      <c r="K17" s="5">
        <v>3</v>
      </c>
      <c r="L17" s="5"/>
      <c r="M17" s="5"/>
      <c r="N17" s="5">
        <v>1</v>
      </c>
      <c r="O17" s="5"/>
      <c r="P17" s="5">
        <v>12</v>
      </c>
      <c r="Q17" s="5">
        <f t="shared" si="0"/>
        <v>11</v>
      </c>
    </row>
    <row r="18" spans="1:17" x14ac:dyDescent="0.3">
      <c r="A18" s="5" t="s">
        <v>94</v>
      </c>
      <c r="B18" s="5" t="s">
        <v>16</v>
      </c>
      <c r="C18" s="5" t="s">
        <v>9</v>
      </c>
      <c r="D18" s="5" t="s">
        <v>10</v>
      </c>
      <c r="E18" s="5">
        <v>3</v>
      </c>
      <c r="F18" s="5">
        <v>6</v>
      </c>
      <c r="G18" s="5">
        <v>11</v>
      </c>
      <c r="H18" s="5">
        <v>4</v>
      </c>
      <c r="I18" s="5"/>
      <c r="J18" s="5"/>
      <c r="K18" s="5"/>
      <c r="L18" s="5"/>
      <c r="M18" s="5"/>
      <c r="N18" s="5"/>
      <c r="O18" s="5"/>
      <c r="P18" s="5">
        <v>24</v>
      </c>
      <c r="Q18" s="5">
        <f t="shared" si="0"/>
        <v>24</v>
      </c>
    </row>
    <row r="19" spans="1:17" x14ac:dyDescent="0.3">
      <c r="A19" s="5" t="s">
        <v>95</v>
      </c>
      <c r="B19" s="5" t="s">
        <v>96</v>
      </c>
      <c r="C19" s="5" t="s">
        <v>9</v>
      </c>
      <c r="D19" s="5" t="s">
        <v>10</v>
      </c>
      <c r="E19" s="5">
        <v>23</v>
      </c>
      <c r="F19" s="5">
        <v>7</v>
      </c>
      <c r="G19" s="5">
        <v>1</v>
      </c>
      <c r="H19" s="5"/>
      <c r="I19" s="5"/>
      <c r="J19" s="5"/>
      <c r="K19" s="5"/>
      <c r="L19" s="5"/>
      <c r="M19" s="5"/>
      <c r="N19" s="5"/>
      <c r="O19" s="5"/>
      <c r="P19" s="5">
        <v>31</v>
      </c>
      <c r="Q19" s="5">
        <f t="shared" si="0"/>
        <v>31</v>
      </c>
    </row>
    <row r="20" spans="1:17" x14ac:dyDescent="0.3">
      <c r="A20" s="5" t="s">
        <v>97</v>
      </c>
      <c r="B20" s="5" t="s">
        <v>98</v>
      </c>
      <c r="C20" s="5" t="s">
        <v>9</v>
      </c>
      <c r="D20" s="5" t="s">
        <v>10</v>
      </c>
      <c r="E20" s="5"/>
      <c r="F20" s="5">
        <v>3</v>
      </c>
      <c r="G20" s="5">
        <v>5</v>
      </c>
      <c r="H20" s="5">
        <v>7</v>
      </c>
      <c r="I20" s="5">
        <v>2</v>
      </c>
      <c r="J20" s="5">
        <v>9</v>
      </c>
      <c r="K20" s="5">
        <v>22</v>
      </c>
      <c r="L20" s="5"/>
      <c r="M20" s="5"/>
      <c r="N20" s="5">
        <v>1</v>
      </c>
      <c r="O20" s="5"/>
      <c r="P20" s="5">
        <v>49</v>
      </c>
      <c r="Q20" s="5">
        <f t="shared" si="0"/>
        <v>48</v>
      </c>
    </row>
    <row r="21" spans="1:17" x14ac:dyDescent="0.3">
      <c r="A21" s="5" t="s">
        <v>99</v>
      </c>
      <c r="B21" s="5" t="s">
        <v>100</v>
      </c>
      <c r="C21" s="5" t="s">
        <v>9</v>
      </c>
      <c r="D21" s="5" t="s">
        <v>10</v>
      </c>
      <c r="E21" s="5">
        <v>9</v>
      </c>
      <c r="F21" s="5">
        <v>16</v>
      </c>
      <c r="G21" s="5">
        <v>17</v>
      </c>
      <c r="H21" s="5">
        <v>6</v>
      </c>
      <c r="I21" s="5"/>
      <c r="J21" s="5"/>
      <c r="K21" s="5"/>
      <c r="L21" s="5"/>
      <c r="M21" s="5"/>
      <c r="N21" s="5">
        <v>1</v>
      </c>
      <c r="O21" s="5"/>
      <c r="P21" s="5">
        <v>49</v>
      </c>
      <c r="Q21" s="5">
        <f t="shared" si="0"/>
        <v>48</v>
      </c>
    </row>
    <row r="22" spans="1:17" x14ac:dyDescent="0.3">
      <c r="A22" s="5" t="s">
        <v>101</v>
      </c>
      <c r="B22" s="5" t="s">
        <v>102</v>
      </c>
      <c r="C22" s="5" t="s">
        <v>9</v>
      </c>
      <c r="D22" s="5" t="s">
        <v>10</v>
      </c>
      <c r="E22" s="5">
        <v>9</v>
      </c>
      <c r="F22" s="5">
        <v>9</v>
      </c>
      <c r="G22" s="5">
        <v>19</v>
      </c>
      <c r="H22" s="5">
        <v>8</v>
      </c>
      <c r="I22" s="5">
        <v>3</v>
      </c>
      <c r="J22" s="5"/>
      <c r="K22" s="5"/>
      <c r="L22" s="5"/>
      <c r="M22" s="5"/>
      <c r="N22" s="5">
        <v>1</v>
      </c>
      <c r="O22" s="5"/>
      <c r="P22" s="5">
        <v>49</v>
      </c>
      <c r="Q22" s="5">
        <f t="shared" si="0"/>
        <v>48</v>
      </c>
    </row>
    <row r="23" spans="1:17" x14ac:dyDescent="0.3">
      <c r="A23" s="5" t="s">
        <v>103</v>
      </c>
      <c r="B23" s="5" t="s">
        <v>104</v>
      </c>
      <c r="C23" s="5" t="s">
        <v>9</v>
      </c>
      <c r="D23" s="5" t="s">
        <v>10</v>
      </c>
      <c r="E23" s="5">
        <v>1</v>
      </c>
      <c r="F23" s="5">
        <v>3</v>
      </c>
      <c r="G23" s="5">
        <v>1</v>
      </c>
      <c r="H23" s="5">
        <v>3</v>
      </c>
      <c r="I23" s="5">
        <v>9</v>
      </c>
      <c r="J23" s="5">
        <v>8</v>
      </c>
      <c r="K23" s="5">
        <v>23</v>
      </c>
      <c r="L23" s="5"/>
      <c r="M23" s="5"/>
      <c r="N23" s="5">
        <v>1</v>
      </c>
      <c r="O23" s="5"/>
      <c r="P23" s="5">
        <v>49</v>
      </c>
      <c r="Q23" s="5">
        <f t="shared" si="0"/>
        <v>48</v>
      </c>
    </row>
    <row r="24" spans="1:17" x14ac:dyDescent="0.3">
      <c r="A24" s="5" t="s">
        <v>67</v>
      </c>
      <c r="B24" s="5" t="s">
        <v>68</v>
      </c>
      <c r="C24" s="5" t="s">
        <v>9</v>
      </c>
      <c r="D24" s="5" t="s">
        <v>10</v>
      </c>
      <c r="E24" s="5">
        <v>6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>
        <v>6</v>
      </c>
      <c r="Q24" s="5">
        <f t="shared" si="0"/>
        <v>6</v>
      </c>
    </row>
    <row r="25" spans="1:17" x14ac:dyDescent="0.3">
      <c r="A25" s="5" t="s">
        <v>69</v>
      </c>
      <c r="B25" s="5" t="s">
        <v>70</v>
      </c>
      <c r="C25" s="5" t="s">
        <v>9</v>
      </c>
      <c r="D25" s="5" t="s">
        <v>10</v>
      </c>
      <c r="E25" s="5">
        <v>39</v>
      </c>
      <c r="F25" s="5">
        <v>2</v>
      </c>
      <c r="G25" s="5">
        <v>2</v>
      </c>
      <c r="H25" s="5">
        <v>4</v>
      </c>
      <c r="I25" s="5"/>
      <c r="J25" s="5">
        <v>1</v>
      </c>
      <c r="K25" s="5"/>
      <c r="L25" s="5"/>
      <c r="M25" s="5"/>
      <c r="N25" s="5">
        <v>1</v>
      </c>
      <c r="O25" s="5"/>
      <c r="P25" s="5">
        <v>49</v>
      </c>
      <c r="Q25" s="5">
        <f t="shared" si="0"/>
        <v>48</v>
      </c>
    </row>
    <row r="26" spans="1:17" x14ac:dyDescent="0.3">
      <c r="A26" s="5" t="s">
        <v>71</v>
      </c>
      <c r="B26" s="5" t="s">
        <v>72</v>
      </c>
      <c r="C26" s="5" t="s">
        <v>9</v>
      </c>
      <c r="D26" s="5" t="s">
        <v>10</v>
      </c>
      <c r="E26" s="5">
        <v>7</v>
      </c>
      <c r="F26" s="5">
        <v>4</v>
      </c>
      <c r="G26" s="5">
        <v>13</v>
      </c>
      <c r="H26" s="5">
        <v>7</v>
      </c>
      <c r="I26" s="5">
        <v>9</v>
      </c>
      <c r="J26" s="5">
        <v>1</v>
      </c>
      <c r="K26" s="5">
        <v>2</v>
      </c>
      <c r="L26" s="5"/>
      <c r="M26" s="5">
        <v>4</v>
      </c>
      <c r="N26" s="5">
        <v>1</v>
      </c>
      <c r="O26" s="5"/>
      <c r="P26" s="5">
        <v>48</v>
      </c>
      <c r="Q26" s="5">
        <f t="shared" si="0"/>
        <v>43</v>
      </c>
    </row>
    <row r="27" spans="1:17" x14ac:dyDescent="0.3">
      <c r="A27" s="5" t="s">
        <v>6</v>
      </c>
      <c r="B27" s="5"/>
      <c r="C27" s="5"/>
      <c r="D27" s="5"/>
      <c r="E27" s="5">
        <v>189</v>
      </c>
      <c r="F27" s="5">
        <v>80</v>
      </c>
      <c r="G27" s="5">
        <v>93</v>
      </c>
      <c r="H27" s="5">
        <v>59</v>
      </c>
      <c r="I27" s="5">
        <v>39</v>
      </c>
      <c r="J27" s="5">
        <v>33</v>
      </c>
      <c r="K27" s="5">
        <v>67</v>
      </c>
      <c r="L27" s="5">
        <v>7</v>
      </c>
      <c r="M27" s="5">
        <v>4</v>
      </c>
      <c r="N27" s="5">
        <v>8</v>
      </c>
      <c r="O27" s="5">
        <v>39</v>
      </c>
      <c r="P27" s="5">
        <v>618</v>
      </c>
      <c r="Q27" s="5">
        <f t="shared" si="0"/>
        <v>560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F22" sqref="F22"/>
    </sheetView>
  </sheetViews>
  <sheetFormatPr defaultColWidth="8.75" defaultRowHeight="18.75" x14ac:dyDescent="0.3"/>
  <cols>
    <col min="1" max="1" width="9.375" style="4" bestFit="1" customWidth="1"/>
    <col min="2" max="2" width="32.75" style="4" bestFit="1" customWidth="1"/>
    <col min="3" max="3" width="8.5" style="4" bestFit="1" customWidth="1"/>
    <col min="4" max="4" width="8.75" style="4"/>
    <col min="5" max="9" width="5.25" style="4" bestFit="1" customWidth="1"/>
    <col min="10" max="10" width="4.5" style="4" bestFit="1" customWidth="1"/>
    <col min="11" max="12" width="5.25" style="4" bestFit="1" customWidth="1"/>
    <col min="13" max="13" width="8.625" style="4" bestFit="1" customWidth="1"/>
    <col min="14" max="14" width="7.25" style="4" bestFit="1" customWidth="1"/>
    <col min="15" max="16384" width="8.75" style="4"/>
  </cols>
  <sheetData>
    <row r="1" spans="1:14" x14ac:dyDescent="0.3">
      <c r="A1" s="1" t="s">
        <v>194</v>
      </c>
      <c r="B1" s="4" t="s">
        <v>0</v>
      </c>
    </row>
    <row r="2" spans="1:14" x14ac:dyDescent="0.3">
      <c r="A2" s="1" t="s">
        <v>195</v>
      </c>
      <c r="B2" s="4" t="s">
        <v>1</v>
      </c>
    </row>
    <row r="3" spans="1:14" x14ac:dyDescent="0.3">
      <c r="A3" s="1" t="s">
        <v>196</v>
      </c>
      <c r="B3" s="4" t="s">
        <v>159</v>
      </c>
    </row>
    <row r="5" spans="1:14" x14ac:dyDescent="0.3">
      <c r="A5" s="6" t="s">
        <v>197</v>
      </c>
      <c r="B5" s="6" t="s">
        <v>198</v>
      </c>
      <c r="C5" s="6" t="s">
        <v>199</v>
      </c>
      <c r="D5" s="6" t="s">
        <v>200</v>
      </c>
      <c r="E5" s="8" t="s">
        <v>3</v>
      </c>
      <c r="F5" s="8"/>
      <c r="G5" s="8"/>
      <c r="H5" s="8"/>
      <c r="I5" s="8"/>
      <c r="J5" s="8"/>
      <c r="K5" s="8"/>
      <c r="L5" s="8"/>
      <c r="M5" s="7" t="s">
        <v>201</v>
      </c>
      <c r="N5" s="7"/>
    </row>
    <row r="6" spans="1:14" x14ac:dyDescent="0.3">
      <c r="A6" s="6"/>
      <c r="B6" s="6"/>
      <c r="C6" s="6"/>
      <c r="D6" s="6"/>
      <c r="E6" s="3" t="s">
        <v>204</v>
      </c>
      <c r="F6" s="3" t="s">
        <v>205</v>
      </c>
      <c r="G6" s="3" t="s">
        <v>206</v>
      </c>
      <c r="H6" s="3" t="s">
        <v>207</v>
      </c>
      <c r="I6" s="3" t="s">
        <v>208</v>
      </c>
      <c r="J6" s="3" t="s">
        <v>209</v>
      </c>
      <c r="K6" s="3" t="s">
        <v>210</v>
      </c>
      <c r="L6" s="3" t="s">
        <v>4</v>
      </c>
      <c r="M6" s="2" t="s">
        <v>202</v>
      </c>
      <c r="N6" s="2" t="s">
        <v>203</v>
      </c>
    </row>
    <row r="7" spans="1:14" x14ac:dyDescent="0.3">
      <c r="A7" s="5" t="s">
        <v>43</v>
      </c>
      <c r="B7" s="5" t="s">
        <v>44</v>
      </c>
      <c r="C7" s="5" t="s">
        <v>9</v>
      </c>
      <c r="D7" s="5" t="s">
        <v>10</v>
      </c>
      <c r="E7" s="5">
        <v>1</v>
      </c>
      <c r="F7" s="5">
        <v>2</v>
      </c>
      <c r="G7" s="5">
        <v>2</v>
      </c>
      <c r="H7" s="5">
        <v>2</v>
      </c>
      <c r="I7" s="5"/>
      <c r="J7" s="5"/>
      <c r="K7" s="5"/>
      <c r="L7" s="5"/>
      <c r="M7" s="5">
        <v>7</v>
      </c>
      <c r="N7" s="5">
        <f>SUM(E7:L7)</f>
        <v>7</v>
      </c>
    </row>
    <row r="8" spans="1:14" x14ac:dyDescent="0.3">
      <c r="A8" s="5" t="s">
        <v>160</v>
      </c>
      <c r="B8" s="5" t="s">
        <v>161</v>
      </c>
      <c r="C8" s="5" t="s">
        <v>9</v>
      </c>
      <c r="D8" s="5" t="s">
        <v>10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/>
      <c r="L8" s="5"/>
      <c r="M8" s="5">
        <v>6</v>
      </c>
      <c r="N8" s="5">
        <f t="shared" ref="N8:N27" si="0">SUM(E8:L8)</f>
        <v>6</v>
      </c>
    </row>
    <row r="9" spans="1:14" x14ac:dyDescent="0.3">
      <c r="A9" s="5" t="s">
        <v>162</v>
      </c>
      <c r="B9" s="5" t="s">
        <v>163</v>
      </c>
      <c r="C9" s="5" t="s">
        <v>9</v>
      </c>
      <c r="D9" s="5" t="s">
        <v>10</v>
      </c>
      <c r="E9" s="5">
        <v>3</v>
      </c>
      <c r="F9" s="5">
        <v>2</v>
      </c>
      <c r="G9" s="5">
        <v>2</v>
      </c>
      <c r="H9" s="5"/>
      <c r="I9" s="5"/>
      <c r="J9" s="5"/>
      <c r="K9" s="5"/>
      <c r="L9" s="5"/>
      <c r="M9" s="5">
        <v>7</v>
      </c>
      <c r="N9" s="5">
        <f t="shared" si="0"/>
        <v>7</v>
      </c>
    </row>
    <row r="10" spans="1:14" x14ac:dyDescent="0.3">
      <c r="A10" s="5" t="s">
        <v>164</v>
      </c>
      <c r="B10" s="5" t="s">
        <v>165</v>
      </c>
      <c r="C10" s="5" t="s">
        <v>9</v>
      </c>
      <c r="D10" s="5" t="s">
        <v>10</v>
      </c>
      <c r="E10" s="5">
        <v>3</v>
      </c>
      <c r="F10" s="5"/>
      <c r="G10" s="5">
        <v>1</v>
      </c>
      <c r="H10" s="5">
        <v>1</v>
      </c>
      <c r="I10" s="5">
        <v>1</v>
      </c>
      <c r="J10" s="5"/>
      <c r="K10" s="5"/>
      <c r="L10" s="5"/>
      <c r="M10" s="5">
        <v>6</v>
      </c>
      <c r="N10" s="5">
        <f t="shared" si="0"/>
        <v>6</v>
      </c>
    </row>
    <row r="11" spans="1:14" x14ac:dyDescent="0.3">
      <c r="A11" s="5" t="s">
        <v>166</v>
      </c>
      <c r="B11" s="5" t="s">
        <v>167</v>
      </c>
      <c r="C11" s="5" t="s">
        <v>9</v>
      </c>
      <c r="D11" s="5" t="s">
        <v>10</v>
      </c>
      <c r="E11" s="5"/>
      <c r="F11" s="5">
        <v>1</v>
      </c>
      <c r="G11" s="5">
        <v>2</v>
      </c>
      <c r="H11" s="5">
        <v>1</v>
      </c>
      <c r="I11" s="5">
        <v>2</v>
      </c>
      <c r="J11" s="5"/>
      <c r="K11" s="5"/>
      <c r="L11" s="5"/>
      <c r="M11" s="5">
        <v>6</v>
      </c>
      <c r="N11" s="5">
        <f t="shared" si="0"/>
        <v>6</v>
      </c>
    </row>
    <row r="12" spans="1:14" x14ac:dyDescent="0.3">
      <c r="A12" s="5" t="s">
        <v>168</v>
      </c>
      <c r="B12" s="5" t="s">
        <v>169</v>
      </c>
      <c r="C12" s="5" t="s">
        <v>9</v>
      </c>
      <c r="D12" s="5" t="s">
        <v>10</v>
      </c>
      <c r="E12" s="5">
        <v>1</v>
      </c>
      <c r="F12" s="5">
        <v>2</v>
      </c>
      <c r="G12" s="5">
        <v>1</v>
      </c>
      <c r="H12" s="5">
        <v>1</v>
      </c>
      <c r="I12" s="5">
        <v>1</v>
      </c>
      <c r="J12" s="5"/>
      <c r="K12" s="5"/>
      <c r="L12" s="5"/>
      <c r="M12" s="5">
        <v>6</v>
      </c>
      <c r="N12" s="5">
        <f t="shared" si="0"/>
        <v>6</v>
      </c>
    </row>
    <row r="13" spans="1:14" x14ac:dyDescent="0.3">
      <c r="A13" s="5" t="s">
        <v>170</v>
      </c>
      <c r="B13" s="5" t="s">
        <v>171</v>
      </c>
      <c r="C13" s="5" t="s">
        <v>9</v>
      </c>
      <c r="D13" s="5" t="s">
        <v>10</v>
      </c>
      <c r="E13" s="5">
        <v>1</v>
      </c>
      <c r="F13" s="5">
        <v>1</v>
      </c>
      <c r="G13" s="5">
        <v>1</v>
      </c>
      <c r="H13" s="5">
        <v>1</v>
      </c>
      <c r="I13" s="5">
        <v>2</v>
      </c>
      <c r="J13" s="5">
        <v>1</v>
      </c>
      <c r="K13" s="5"/>
      <c r="L13" s="5"/>
      <c r="M13" s="5">
        <v>7</v>
      </c>
      <c r="N13" s="5">
        <f t="shared" si="0"/>
        <v>7</v>
      </c>
    </row>
    <row r="14" spans="1:14" x14ac:dyDescent="0.3">
      <c r="A14" s="5" t="s">
        <v>172</v>
      </c>
      <c r="B14" s="5" t="s">
        <v>173</v>
      </c>
      <c r="C14" s="5" t="s">
        <v>9</v>
      </c>
      <c r="D14" s="5" t="s">
        <v>10</v>
      </c>
      <c r="E14" s="5">
        <v>2</v>
      </c>
      <c r="F14" s="5">
        <v>2</v>
      </c>
      <c r="G14" s="5">
        <v>1</v>
      </c>
      <c r="H14" s="5"/>
      <c r="I14" s="5">
        <v>1</v>
      </c>
      <c r="J14" s="5"/>
      <c r="K14" s="5"/>
      <c r="L14" s="5"/>
      <c r="M14" s="5">
        <v>6</v>
      </c>
      <c r="N14" s="5">
        <f t="shared" si="0"/>
        <v>6</v>
      </c>
    </row>
    <row r="15" spans="1:14" x14ac:dyDescent="0.3">
      <c r="A15" s="5" t="s">
        <v>174</v>
      </c>
      <c r="B15" s="5" t="s">
        <v>175</v>
      </c>
      <c r="C15" s="5" t="s">
        <v>9</v>
      </c>
      <c r="D15" s="5" t="s">
        <v>10</v>
      </c>
      <c r="E15" s="5">
        <v>1</v>
      </c>
      <c r="F15" s="5"/>
      <c r="G15" s="5"/>
      <c r="H15" s="5">
        <v>1</v>
      </c>
      <c r="I15" s="5"/>
      <c r="J15" s="5"/>
      <c r="K15" s="5">
        <v>5</v>
      </c>
      <c r="L15" s="5"/>
      <c r="M15" s="5">
        <v>7</v>
      </c>
      <c r="N15" s="5">
        <f t="shared" si="0"/>
        <v>7</v>
      </c>
    </row>
    <row r="16" spans="1:14" x14ac:dyDescent="0.3">
      <c r="A16" s="5" t="s">
        <v>176</v>
      </c>
      <c r="B16" s="5" t="s">
        <v>177</v>
      </c>
      <c r="C16" s="5" t="s">
        <v>9</v>
      </c>
      <c r="D16" s="5" t="s">
        <v>10</v>
      </c>
      <c r="E16" s="5">
        <v>2</v>
      </c>
      <c r="F16" s="5"/>
      <c r="G16" s="5">
        <v>1</v>
      </c>
      <c r="H16" s="5">
        <v>2</v>
      </c>
      <c r="I16" s="5">
        <v>1</v>
      </c>
      <c r="J16" s="5"/>
      <c r="K16" s="5"/>
      <c r="L16" s="5"/>
      <c r="M16" s="5">
        <v>6</v>
      </c>
      <c r="N16" s="5">
        <f t="shared" si="0"/>
        <v>6</v>
      </c>
    </row>
    <row r="17" spans="1:14" x14ac:dyDescent="0.3">
      <c r="A17" s="5" t="s">
        <v>178</v>
      </c>
      <c r="B17" s="5" t="s">
        <v>179</v>
      </c>
      <c r="C17" s="5" t="s">
        <v>9</v>
      </c>
      <c r="D17" s="5" t="s">
        <v>10</v>
      </c>
      <c r="E17" s="5"/>
      <c r="F17" s="5"/>
      <c r="G17" s="5"/>
      <c r="H17" s="5"/>
      <c r="I17" s="5"/>
      <c r="J17" s="5"/>
      <c r="K17" s="5"/>
      <c r="L17" s="5">
        <v>16</v>
      </c>
      <c r="M17" s="5">
        <v>16</v>
      </c>
      <c r="N17" s="5">
        <f t="shared" si="0"/>
        <v>16</v>
      </c>
    </row>
    <row r="18" spans="1:14" x14ac:dyDescent="0.3">
      <c r="A18" s="5" t="s">
        <v>180</v>
      </c>
      <c r="B18" s="5" t="s">
        <v>181</v>
      </c>
      <c r="C18" s="5" t="s">
        <v>9</v>
      </c>
      <c r="D18" s="5" t="s">
        <v>10</v>
      </c>
      <c r="E18" s="5"/>
      <c r="F18" s="5">
        <v>1</v>
      </c>
      <c r="G18" s="5"/>
      <c r="H18" s="5">
        <v>1</v>
      </c>
      <c r="I18" s="5"/>
      <c r="J18" s="5">
        <v>1</v>
      </c>
      <c r="K18" s="5">
        <v>4</v>
      </c>
      <c r="L18" s="5"/>
      <c r="M18" s="5">
        <v>7</v>
      </c>
      <c r="N18" s="5">
        <f t="shared" si="0"/>
        <v>7</v>
      </c>
    </row>
    <row r="19" spans="1:14" x14ac:dyDescent="0.3">
      <c r="A19" s="5" t="s">
        <v>182</v>
      </c>
      <c r="B19" s="5" t="s">
        <v>183</v>
      </c>
      <c r="C19" s="5" t="s">
        <v>9</v>
      </c>
      <c r="D19" s="5" t="s">
        <v>10</v>
      </c>
      <c r="E19" s="5">
        <v>1</v>
      </c>
      <c r="F19" s="5"/>
      <c r="G19" s="5">
        <v>1</v>
      </c>
      <c r="H19" s="5">
        <v>1</v>
      </c>
      <c r="I19" s="5">
        <v>1</v>
      </c>
      <c r="J19" s="5"/>
      <c r="K19" s="5">
        <v>2</v>
      </c>
      <c r="L19" s="5"/>
      <c r="M19" s="5">
        <v>6</v>
      </c>
      <c r="N19" s="5">
        <f t="shared" si="0"/>
        <v>6</v>
      </c>
    </row>
    <row r="20" spans="1:14" x14ac:dyDescent="0.3">
      <c r="A20" s="5" t="s">
        <v>184</v>
      </c>
      <c r="B20" s="5" t="s">
        <v>185</v>
      </c>
      <c r="C20" s="5" t="s">
        <v>9</v>
      </c>
      <c r="D20" s="5" t="s">
        <v>10</v>
      </c>
      <c r="E20" s="5">
        <v>1</v>
      </c>
      <c r="F20" s="5">
        <v>5</v>
      </c>
      <c r="G20" s="5"/>
      <c r="H20" s="5"/>
      <c r="I20" s="5"/>
      <c r="J20" s="5"/>
      <c r="K20" s="5"/>
      <c r="L20" s="5"/>
      <c r="M20" s="5">
        <v>6</v>
      </c>
      <c r="N20" s="5">
        <f t="shared" si="0"/>
        <v>6</v>
      </c>
    </row>
    <row r="21" spans="1:14" x14ac:dyDescent="0.3">
      <c r="A21" s="5" t="s">
        <v>186</v>
      </c>
      <c r="B21" s="5" t="s">
        <v>187</v>
      </c>
      <c r="C21" s="5" t="s">
        <v>9</v>
      </c>
      <c r="D21" s="5" t="s">
        <v>10</v>
      </c>
      <c r="E21" s="5">
        <v>2</v>
      </c>
      <c r="F21" s="5"/>
      <c r="G21" s="5">
        <v>2</v>
      </c>
      <c r="H21" s="5"/>
      <c r="I21" s="5">
        <v>2</v>
      </c>
      <c r="J21" s="5"/>
      <c r="K21" s="5"/>
      <c r="L21" s="5"/>
      <c r="M21" s="5">
        <v>6</v>
      </c>
      <c r="N21" s="5">
        <f t="shared" si="0"/>
        <v>6</v>
      </c>
    </row>
    <row r="22" spans="1:14" x14ac:dyDescent="0.3">
      <c r="A22" s="5" t="s">
        <v>188</v>
      </c>
      <c r="B22" s="5" t="s">
        <v>189</v>
      </c>
      <c r="C22" s="5" t="s">
        <v>9</v>
      </c>
      <c r="D22" s="5" t="s">
        <v>10</v>
      </c>
      <c r="E22" s="5">
        <v>4</v>
      </c>
      <c r="F22" s="5"/>
      <c r="G22" s="5">
        <v>2</v>
      </c>
      <c r="H22" s="5"/>
      <c r="I22" s="5"/>
      <c r="J22" s="5"/>
      <c r="K22" s="5"/>
      <c r="L22" s="5"/>
      <c r="M22" s="5">
        <v>6</v>
      </c>
      <c r="N22" s="5">
        <f t="shared" si="0"/>
        <v>6</v>
      </c>
    </row>
    <row r="23" spans="1:14" x14ac:dyDescent="0.3">
      <c r="A23" s="5" t="s">
        <v>190</v>
      </c>
      <c r="B23" s="5" t="s">
        <v>191</v>
      </c>
      <c r="C23" s="5" t="s">
        <v>9</v>
      </c>
      <c r="D23" s="5" t="s">
        <v>10</v>
      </c>
      <c r="E23" s="5">
        <v>1</v>
      </c>
      <c r="F23" s="5"/>
      <c r="G23" s="5">
        <v>2</v>
      </c>
      <c r="H23" s="5">
        <v>1</v>
      </c>
      <c r="I23" s="5">
        <v>2</v>
      </c>
      <c r="J23" s="5"/>
      <c r="K23" s="5"/>
      <c r="L23" s="5"/>
      <c r="M23" s="5">
        <v>6</v>
      </c>
      <c r="N23" s="5">
        <f t="shared" si="0"/>
        <v>6</v>
      </c>
    </row>
    <row r="24" spans="1:14" x14ac:dyDescent="0.3">
      <c r="A24" s="5" t="s">
        <v>192</v>
      </c>
      <c r="B24" s="5" t="s">
        <v>193</v>
      </c>
      <c r="C24" s="5" t="s">
        <v>9</v>
      </c>
      <c r="D24" s="5" t="s">
        <v>10</v>
      </c>
      <c r="E24" s="5"/>
      <c r="F24" s="5">
        <v>1</v>
      </c>
      <c r="G24" s="5"/>
      <c r="H24" s="5">
        <v>3</v>
      </c>
      <c r="I24" s="5">
        <v>2</v>
      </c>
      <c r="J24" s="5"/>
      <c r="K24" s="5"/>
      <c r="L24" s="5"/>
      <c r="M24" s="5">
        <v>6</v>
      </c>
      <c r="N24" s="5">
        <f t="shared" si="0"/>
        <v>6</v>
      </c>
    </row>
    <row r="25" spans="1:14" x14ac:dyDescent="0.3">
      <c r="A25" s="5" t="s">
        <v>69</v>
      </c>
      <c r="B25" s="5" t="s">
        <v>70</v>
      </c>
      <c r="C25" s="5" t="s">
        <v>9</v>
      </c>
      <c r="D25" s="5" t="s">
        <v>10</v>
      </c>
      <c r="E25" s="5">
        <v>2</v>
      </c>
      <c r="F25" s="5">
        <v>1</v>
      </c>
      <c r="G25" s="5">
        <v>2</v>
      </c>
      <c r="H25" s="5">
        <v>1</v>
      </c>
      <c r="I25" s="5"/>
      <c r="J25" s="5"/>
      <c r="K25" s="5"/>
      <c r="L25" s="5"/>
      <c r="M25" s="5">
        <v>6</v>
      </c>
      <c r="N25" s="5">
        <f t="shared" si="0"/>
        <v>6</v>
      </c>
    </row>
    <row r="26" spans="1:14" x14ac:dyDescent="0.3">
      <c r="A26" s="5" t="s">
        <v>71</v>
      </c>
      <c r="B26" s="5" t="s">
        <v>72</v>
      </c>
      <c r="C26" s="5" t="s">
        <v>9</v>
      </c>
      <c r="D26" s="5" t="s">
        <v>10</v>
      </c>
      <c r="E26" s="5">
        <v>4</v>
      </c>
      <c r="F26" s="5">
        <v>1</v>
      </c>
      <c r="G26" s="5">
        <v>1</v>
      </c>
      <c r="H26" s="5"/>
      <c r="I26" s="5"/>
      <c r="J26" s="5"/>
      <c r="K26" s="5"/>
      <c r="L26" s="5"/>
      <c r="M26" s="5">
        <v>6</v>
      </c>
      <c r="N26" s="5">
        <f t="shared" si="0"/>
        <v>6</v>
      </c>
    </row>
    <row r="27" spans="1:14" x14ac:dyDescent="0.3">
      <c r="A27" s="5" t="s">
        <v>6</v>
      </c>
      <c r="B27" s="5"/>
      <c r="C27" s="5"/>
      <c r="D27" s="5"/>
      <c r="E27" s="5">
        <v>30</v>
      </c>
      <c r="F27" s="5">
        <v>20</v>
      </c>
      <c r="G27" s="5">
        <v>22</v>
      </c>
      <c r="H27" s="5">
        <v>17</v>
      </c>
      <c r="I27" s="5">
        <v>16</v>
      </c>
      <c r="J27" s="5">
        <v>3</v>
      </c>
      <c r="K27" s="5">
        <v>11</v>
      </c>
      <c r="L27" s="5">
        <v>16</v>
      </c>
      <c r="M27" s="5">
        <v>135</v>
      </c>
      <c r="N27" s="5">
        <f t="shared" si="0"/>
        <v>135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5"/>
  <sheetViews>
    <sheetView workbookViewId="0">
      <selection activeCell="F22" sqref="F22"/>
    </sheetView>
  </sheetViews>
  <sheetFormatPr defaultColWidth="8.75" defaultRowHeight="18.75" x14ac:dyDescent="0.3"/>
  <cols>
    <col min="1" max="1" width="9.375" style="4" bestFit="1" customWidth="1"/>
    <col min="2" max="2" width="25.75" style="4" bestFit="1" customWidth="1"/>
    <col min="3" max="3" width="8.5" style="4" bestFit="1" customWidth="1"/>
    <col min="4" max="4" width="8.75" style="4"/>
    <col min="5" max="12" width="5.25" style="4" bestFit="1" customWidth="1"/>
    <col min="13" max="14" width="4.5" style="4" bestFit="1" customWidth="1"/>
    <col min="15" max="15" width="8.625" style="4" bestFit="1" customWidth="1"/>
    <col min="16" max="16" width="7.25" style="4" bestFit="1" customWidth="1"/>
    <col min="17" max="16384" width="8.75" style="4"/>
  </cols>
  <sheetData>
    <row r="1" spans="1:16" x14ac:dyDescent="0.3">
      <c r="A1" s="1" t="s">
        <v>194</v>
      </c>
      <c r="B1" s="4" t="s">
        <v>0</v>
      </c>
    </row>
    <row r="2" spans="1:16" x14ac:dyDescent="0.3">
      <c r="A2" s="1" t="s">
        <v>195</v>
      </c>
      <c r="B2" s="4" t="s">
        <v>1</v>
      </c>
    </row>
    <row r="3" spans="1:16" x14ac:dyDescent="0.3">
      <c r="A3" s="1" t="s">
        <v>196</v>
      </c>
      <c r="B3" s="4" t="s">
        <v>105</v>
      </c>
    </row>
    <row r="5" spans="1:16" x14ac:dyDescent="0.3">
      <c r="A5" s="6" t="s">
        <v>197</v>
      </c>
      <c r="B5" s="6" t="s">
        <v>198</v>
      </c>
      <c r="C5" s="6" t="s">
        <v>199</v>
      </c>
      <c r="D5" s="6" t="s">
        <v>200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8"/>
      <c r="O5" s="7" t="s">
        <v>201</v>
      </c>
      <c r="P5" s="7"/>
    </row>
    <row r="6" spans="1:16" x14ac:dyDescent="0.3">
      <c r="A6" s="6"/>
      <c r="B6" s="6"/>
      <c r="C6" s="6"/>
      <c r="D6" s="6"/>
      <c r="E6" s="3" t="s">
        <v>204</v>
      </c>
      <c r="F6" s="3" t="s">
        <v>205</v>
      </c>
      <c r="G6" s="3" t="s">
        <v>206</v>
      </c>
      <c r="H6" s="3" t="s">
        <v>207</v>
      </c>
      <c r="I6" s="3" t="s">
        <v>208</v>
      </c>
      <c r="J6" s="3" t="s">
        <v>209</v>
      </c>
      <c r="K6" s="3" t="s">
        <v>210</v>
      </c>
      <c r="L6" s="3" t="s">
        <v>211</v>
      </c>
      <c r="M6" s="3" t="s">
        <v>74</v>
      </c>
      <c r="N6" s="3" t="s">
        <v>75</v>
      </c>
      <c r="O6" s="2" t="s">
        <v>202</v>
      </c>
      <c r="P6" s="2" t="s">
        <v>203</v>
      </c>
    </row>
    <row r="7" spans="1:16" x14ac:dyDescent="0.3">
      <c r="A7" s="5" t="s">
        <v>106</v>
      </c>
      <c r="B7" s="5" t="s">
        <v>107</v>
      </c>
      <c r="C7" s="5" t="s">
        <v>9</v>
      </c>
      <c r="D7" s="5" t="s">
        <v>10</v>
      </c>
      <c r="E7" s="5">
        <v>2</v>
      </c>
      <c r="F7" s="5"/>
      <c r="G7" s="5">
        <v>2</v>
      </c>
      <c r="H7" s="5">
        <v>9</v>
      </c>
      <c r="I7" s="5">
        <v>5</v>
      </c>
      <c r="J7" s="5"/>
      <c r="K7" s="5"/>
      <c r="L7" s="5"/>
      <c r="M7" s="5"/>
      <c r="N7" s="5"/>
      <c r="O7" s="5">
        <v>18</v>
      </c>
      <c r="P7" s="5">
        <f>SUM(E7:K7)</f>
        <v>18</v>
      </c>
    </row>
    <row r="8" spans="1:16" x14ac:dyDescent="0.3">
      <c r="A8" s="5" t="s">
        <v>108</v>
      </c>
      <c r="B8" s="5" t="s">
        <v>109</v>
      </c>
      <c r="C8" s="5" t="s">
        <v>9</v>
      </c>
      <c r="D8" s="5" t="s">
        <v>10</v>
      </c>
      <c r="E8" s="5">
        <v>18</v>
      </c>
      <c r="F8" s="5"/>
      <c r="G8" s="5"/>
      <c r="H8" s="5"/>
      <c r="I8" s="5"/>
      <c r="J8" s="5"/>
      <c r="K8" s="5"/>
      <c r="L8" s="5"/>
      <c r="M8" s="5"/>
      <c r="N8" s="5"/>
      <c r="O8" s="5">
        <v>18</v>
      </c>
      <c r="P8" s="5">
        <f t="shared" ref="P8:P25" si="0">SUM(E8:K8)</f>
        <v>18</v>
      </c>
    </row>
    <row r="9" spans="1:16" x14ac:dyDescent="0.3">
      <c r="A9" s="5" t="s">
        <v>110</v>
      </c>
      <c r="B9" s="5" t="s">
        <v>111</v>
      </c>
      <c r="C9" s="5" t="s">
        <v>9</v>
      </c>
      <c r="D9" s="5" t="s">
        <v>10</v>
      </c>
      <c r="E9" s="5">
        <v>3</v>
      </c>
      <c r="F9" s="5"/>
      <c r="G9" s="5"/>
      <c r="H9" s="5"/>
      <c r="I9" s="5"/>
      <c r="J9" s="5"/>
      <c r="K9" s="5"/>
      <c r="L9" s="5"/>
      <c r="M9" s="5"/>
      <c r="N9" s="5"/>
      <c r="O9" s="5">
        <v>3</v>
      </c>
      <c r="P9" s="5">
        <f t="shared" si="0"/>
        <v>3</v>
      </c>
    </row>
    <row r="10" spans="1:16" x14ac:dyDescent="0.3">
      <c r="A10" s="5" t="s">
        <v>112</v>
      </c>
      <c r="B10" s="5" t="s">
        <v>113</v>
      </c>
      <c r="C10" s="5" t="s">
        <v>9</v>
      </c>
      <c r="D10" s="5" t="s">
        <v>10</v>
      </c>
      <c r="E10" s="5">
        <v>1</v>
      </c>
      <c r="F10" s="5">
        <v>1</v>
      </c>
      <c r="G10" s="5">
        <v>1</v>
      </c>
      <c r="H10" s="5">
        <v>9</v>
      </c>
      <c r="I10" s="5">
        <v>3</v>
      </c>
      <c r="J10" s="5">
        <v>1</v>
      </c>
      <c r="K10" s="5">
        <v>2</v>
      </c>
      <c r="L10" s="5"/>
      <c r="M10" s="5"/>
      <c r="N10" s="5"/>
      <c r="O10" s="5">
        <v>18</v>
      </c>
      <c r="P10" s="5">
        <f t="shared" si="0"/>
        <v>18</v>
      </c>
    </row>
    <row r="11" spans="1:16" x14ac:dyDescent="0.3">
      <c r="A11" s="5" t="s">
        <v>114</v>
      </c>
      <c r="B11" s="5" t="s">
        <v>115</v>
      </c>
      <c r="C11" s="5" t="s">
        <v>9</v>
      </c>
      <c r="D11" s="5" t="s">
        <v>10</v>
      </c>
      <c r="E11" s="5"/>
      <c r="F11" s="5">
        <v>1</v>
      </c>
      <c r="G11" s="5"/>
      <c r="H11" s="5">
        <v>2</v>
      </c>
      <c r="I11" s="5"/>
      <c r="J11" s="5">
        <v>2</v>
      </c>
      <c r="K11" s="5">
        <v>4</v>
      </c>
      <c r="L11" s="5">
        <v>8</v>
      </c>
      <c r="M11" s="5"/>
      <c r="N11" s="5"/>
      <c r="O11" s="5">
        <v>17</v>
      </c>
      <c r="P11" s="5">
        <f t="shared" si="0"/>
        <v>9</v>
      </c>
    </row>
    <row r="12" spans="1:16" x14ac:dyDescent="0.3">
      <c r="A12" s="5" t="s">
        <v>116</v>
      </c>
      <c r="B12" s="5" t="s">
        <v>93</v>
      </c>
      <c r="C12" s="5" t="s">
        <v>9</v>
      </c>
      <c r="D12" s="5" t="s">
        <v>10</v>
      </c>
      <c r="E12" s="5"/>
      <c r="F12" s="5"/>
      <c r="G12" s="5">
        <v>1</v>
      </c>
      <c r="H12" s="5">
        <v>1</v>
      </c>
      <c r="I12" s="5">
        <v>1</v>
      </c>
      <c r="J12" s="5">
        <v>3</v>
      </c>
      <c r="K12" s="5">
        <v>12</v>
      </c>
      <c r="L12" s="5"/>
      <c r="M12" s="5"/>
      <c r="N12" s="5"/>
      <c r="O12" s="5">
        <v>18</v>
      </c>
      <c r="P12" s="5">
        <f t="shared" si="0"/>
        <v>18</v>
      </c>
    </row>
    <row r="13" spans="1:16" x14ac:dyDescent="0.3">
      <c r="A13" s="5" t="s">
        <v>117</v>
      </c>
      <c r="B13" s="5" t="s">
        <v>118</v>
      </c>
      <c r="C13" s="5" t="s">
        <v>9</v>
      </c>
      <c r="D13" s="5" t="s">
        <v>10</v>
      </c>
      <c r="E13" s="5"/>
      <c r="F13" s="5">
        <v>1</v>
      </c>
      <c r="G13" s="5">
        <v>4</v>
      </c>
      <c r="H13" s="5">
        <v>1</v>
      </c>
      <c r="I13" s="5">
        <v>10</v>
      </c>
      <c r="J13" s="5"/>
      <c r="K13" s="5">
        <v>2</v>
      </c>
      <c r="L13" s="5"/>
      <c r="M13" s="5"/>
      <c r="N13" s="5"/>
      <c r="O13" s="5">
        <v>18</v>
      </c>
      <c r="P13" s="5">
        <f t="shared" si="0"/>
        <v>18</v>
      </c>
    </row>
    <row r="14" spans="1:16" x14ac:dyDescent="0.3">
      <c r="A14" s="5" t="s">
        <v>119</v>
      </c>
      <c r="B14" s="5" t="s">
        <v>49</v>
      </c>
      <c r="C14" s="5" t="s">
        <v>9</v>
      </c>
      <c r="D14" s="5" t="s">
        <v>10</v>
      </c>
      <c r="E14" s="5"/>
      <c r="F14" s="5"/>
      <c r="G14" s="5"/>
      <c r="H14" s="5"/>
      <c r="I14" s="5">
        <v>1</v>
      </c>
      <c r="J14" s="5">
        <v>2</v>
      </c>
      <c r="K14" s="5">
        <v>3</v>
      </c>
      <c r="L14" s="5">
        <v>8</v>
      </c>
      <c r="M14" s="5">
        <v>1</v>
      </c>
      <c r="N14" s="5"/>
      <c r="O14" s="5">
        <v>15</v>
      </c>
      <c r="P14" s="5">
        <f t="shared" si="0"/>
        <v>6</v>
      </c>
    </row>
    <row r="15" spans="1:16" x14ac:dyDescent="0.3">
      <c r="A15" s="5" t="s">
        <v>120</v>
      </c>
      <c r="B15" s="5" t="s">
        <v>121</v>
      </c>
      <c r="C15" s="5" t="s">
        <v>9</v>
      </c>
      <c r="D15" s="5" t="s">
        <v>10</v>
      </c>
      <c r="E15" s="5">
        <v>1</v>
      </c>
      <c r="F15" s="5">
        <v>6</v>
      </c>
      <c r="G15" s="5">
        <v>4</v>
      </c>
      <c r="H15" s="5"/>
      <c r="I15" s="5"/>
      <c r="J15" s="5"/>
      <c r="K15" s="5"/>
      <c r="L15" s="5"/>
      <c r="M15" s="5"/>
      <c r="N15" s="5"/>
      <c r="O15" s="5">
        <v>11</v>
      </c>
      <c r="P15" s="5">
        <f t="shared" si="0"/>
        <v>11</v>
      </c>
    </row>
    <row r="16" spans="1:16" x14ac:dyDescent="0.3">
      <c r="A16" s="5" t="s">
        <v>122</v>
      </c>
      <c r="B16" s="5" t="s">
        <v>123</v>
      </c>
      <c r="C16" s="5" t="s">
        <v>9</v>
      </c>
      <c r="D16" s="5" t="s">
        <v>10</v>
      </c>
      <c r="E16" s="5">
        <v>6</v>
      </c>
      <c r="F16" s="5">
        <v>1</v>
      </c>
      <c r="G16" s="5">
        <v>3</v>
      </c>
      <c r="H16" s="5">
        <v>1</v>
      </c>
      <c r="I16" s="5"/>
      <c r="J16" s="5"/>
      <c r="K16" s="5"/>
      <c r="L16" s="5"/>
      <c r="M16" s="5"/>
      <c r="N16" s="5"/>
      <c r="O16" s="5">
        <v>11</v>
      </c>
      <c r="P16" s="5">
        <f t="shared" si="0"/>
        <v>11</v>
      </c>
    </row>
    <row r="17" spans="1:16" x14ac:dyDescent="0.3">
      <c r="A17" s="5" t="s">
        <v>124</v>
      </c>
      <c r="B17" s="5" t="s">
        <v>53</v>
      </c>
      <c r="C17" s="5" t="s">
        <v>9</v>
      </c>
      <c r="D17" s="5" t="s">
        <v>10</v>
      </c>
      <c r="E17" s="5"/>
      <c r="F17" s="5"/>
      <c r="G17" s="5">
        <v>1</v>
      </c>
      <c r="H17" s="5">
        <v>7</v>
      </c>
      <c r="I17" s="5">
        <v>6</v>
      </c>
      <c r="J17" s="5">
        <v>6</v>
      </c>
      <c r="K17" s="5">
        <v>2</v>
      </c>
      <c r="L17" s="5"/>
      <c r="M17" s="5"/>
      <c r="N17" s="5">
        <v>1</v>
      </c>
      <c r="O17" s="5">
        <v>23</v>
      </c>
      <c r="P17" s="5">
        <f t="shared" si="0"/>
        <v>22</v>
      </c>
    </row>
    <row r="18" spans="1:16" x14ac:dyDescent="0.3">
      <c r="A18" s="5" t="s">
        <v>125</v>
      </c>
      <c r="B18" s="5" t="s">
        <v>126</v>
      </c>
      <c r="C18" s="5" t="s">
        <v>9</v>
      </c>
      <c r="D18" s="5" t="s">
        <v>10</v>
      </c>
      <c r="E18" s="5"/>
      <c r="F18" s="5"/>
      <c r="G18" s="5">
        <v>1</v>
      </c>
      <c r="H18" s="5">
        <v>2</v>
      </c>
      <c r="I18" s="5">
        <v>6</v>
      </c>
      <c r="J18" s="5">
        <v>4</v>
      </c>
      <c r="K18" s="5">
        <v>5</v>
      </c>
      <c r="L18" s="5"/>
      <c r="M18" s="5"/>
      <c r="N18" s="5"/>
      <c r="O18" s="5">
        <v>18</v>
      </c>
      <c r="P18" s="5">
        <f t="shared" si="0"/>
        <v>18</v>
      </c>
    </row>
    <row r="19" spans="1:16" x14ac:dyDescent="0.3">
      <c r="A19" s="5" t="s">
        <v>127</v>
      </c>
      <c r="B19" s="5" t="s">
        <v>24</v>
      </c>
      <c r="C19" s="5" t="s">
        <v>9</v>
      </c>
      <c r="D19" s="5" t="s">
        <v>10</v>
      </c>
      <c r="E19" s="5">
        <v>5</v>
      </c>
      <c r="F19" s="5">
        <v>4</v>
      </c>
      <c r="G19" s="5">
        <v>2</v>
      </c>
      <c r="H19" s="5"/>
      <c r="I19" s="5"/>
      <c r="J19" s="5"/>
      <c r="K19" s="5"/>
      <c r="L19" s="5"/>
      <c r="M19" s="5"/>
      <c r="N19" s="5"/>
      <c r="O19" s="5">
        <v>11</v>
      </c>
      <c r="P19" s="5">
        <f t="shared" si="0"/>
        <v>11</v>
      </c>
    </row>
    <row r="20" spans="1:16" x14ac:dyDescent="0.3">
      <c r="A20" s="5" t="s">
        <v>128</v>
      </c>
      <c r="B20" s="5" t="s">
        <v>38</v>
      </c>
      <c r="C20" s="5" t="s">
        <v>9</v>
      </c>
      <c r="D20" s="5" t="s">
        <v>10</v>
      </c>
      <c r="E20" s="5"/>
      <c r="F20" s="5"/>
      <c r="G20" s="5">
        <v>2</v>
      </c>
      <c r="H20" s="5">
        <v>4</v>
      </c>
      <c r="I20" s="5">
        <v>4</v>
      </c>
      <c r="J20" s="5"/>
      <c r="K20" s="5"/>
      <c r="L20" s="5"/>
      <c r="M20" s="5"/>
      <c r="N20" s="5"/>
      <c r="O20" s="5">
        <v>10</v>
      </c>
      <c r="P20" s="5">
        <f t="shared" si="0"/>
        <v>10</v>
      </c>
    </row>
    <row r="21" spans="1:16" x14ac:dyDescent="0.3">
      <c r="A21" s="5" t="s">
        <v>129</v>
      </c>
      <c r="B21" s="5" t="s">
        <v>130</v>
      </c>
      <c r="C21" s="5" t="s">
        <v>9</v>
      </c>
      <c r="D21" s="5" t="s">
        <v>10</v>
      </c>
      <c r="E21" s="5">
        <v>3</v>
      </c>
      <c r="F21" s="5">
        <v>6</v>
      </c>
      <c r="G21" s="5">
        <v>1</v>
      </c>
      <c r="H21" s="5">
        <v>1</v>
      </c>
      <c r="I21" s="5"/>
      <c r="J21" s="5"/>
      <c r="K21" s="5"/>
      <c r="L21" s="5"/>
      <c r="M21" s="5"/>
      <c r="N21" s="5"/>
      <c r="O21" s="5">
        <v>11</v>
      </c>
      <c r="P21" s="5">
        <f t="shared" si="0"/>
        <v>11</v>
      </c>
    </row>
    <row r="22" spans="1:16" x14ac:dyDescent="0.3">
      <c r="A22" s="5" t="s">
        <v>131</v>
      </c>
      <c r="B22" s="5" t="s">
        <v>132</v>
      </c>
      <c r="C22" s="5" t="s">
        <v>9</v>
      </c>
      <c r="D22" s="5" t="s">
        <v>10</v>
      </c>
      <c r="E22" s="5">
        <v>11</v>
      </c>
      <c r="F22" s="5"/>
      <c r="G22" s="5"/>
      <c r="H22" s="5"/>
      <c r="I22" s="5"/>
      <c r="J22" s="5"/>
      <c r="K22" s="5"/>
      <c r="L22" s="5"/>
      <c r="M22" s="5"/>
      <c r="N22" s="5"/>
      <c r="O22" s="5">
        <v>11</v>
      </c>
      <c r="P22" s="5">
        <f t="shared" si="0"/>
        <v>11</v>
      </c>
    </row>
    <row r="23" spans="1:16" x14ac:dyDescent="0.3">
      <c r="A23" s="5" t="s">
        <v>133</v>
      </c>
      <c r="B23" s="5" t="s">
        <v>134</v>
      </c>
      <c r="C23" s="5" t="s">
        <v>9</v>
      </c>
      <c r="D23" s="5" t="s">
        <v>10</v>
      </c>
      <c r="E23" s="5">
        <v>2</v>
      </c>
      <c r="F23" s="5">
        <v>5</v>
      </c>
      <c r="G23" s="5">
        <v>2</v>
      </c>
      <c r="H23" s="5">
        <v>1</v>
      </c>
      <c r="I23" s="5">
        <v>1</v>
      </c>
      <c r="J23" s="5"/>
      <c r="K23" s="5"/>
      <c r="L23" s="5"/>
      <c r="M23" s="5"/>
      <c r="N23" s="5"/>
      <c r="O23" s="5">
        <v>11</v>
      </c>
      <c r="P23" s="5">
        <f t="shared" si="0"/>
        <v>11</v>
      </c>
    </row>
    <row r="24" spans="1:16" x14ac:dyDescent="0.3">
      <c r="A24" s="5" t="s">
        <v>135</v>
      </c>
      <c r="B24" s="5" t="s">
        <v>136</v>
      </c>
      <c r="C24" s="5" t="s">
        <v>9</v>
      </c>
      <c r="D24" s="5" t="s">
        <v>10</v>
      </c>
      <c r="E24" s="5">
        <v>1</v>
      </c>
      <c r="F24" s="5"/>
      <c r="G24" s="5">
        <v>1</v>
      </c>
      <c r="H24" s="5">
        <v>3</v>
      </c>
      <c r="I24" s="5">
        <v>13</v>
      </c>
      <c r="J24" s="5"/>
      <c r="K24" s="5"/>
      <c r="L24" s="5"/>
      <c r="M24" s="5"/>
      <c r="N24" s="5"/>
      <c r="O24" s="5">
        <v>18</v>
      </c>
      <c r="P24" s="5">
        <f t="shared" si="0"/>
        <v>18</v>
      </c>
    </row>
    <row r="25" spans="1:16" x14ac:dyDescent="0.3">
      <c r="A25" s="5" t="s">
        <v>6</v>
      </c>
      <c r="B25" s="5"/>
      <c r="C25" s="5"/>
      <c r="D25" s="5"/>
      <c r="E25" s="5">
        <v>53</v>
      </c>
      <c r="F25" s="5">
        <v>25</v>
      </c>
      <c r="G25" s="5">
        <v>25</v>
      </c>
      <c r="H25" s="5">
        <v>41</v>
      </c>
      <c r="I25" s="5">
        <v>50</v>
      </c>
      <c r="J25" s="5">
        <v>18</v>
      </c>
      <c r="K25" s="5">
        <v>30</v>
      </c>
      <c r="L25" s="5">
        <v>16</v>
      </c>
      <c r="M25" s="5">
        <v>1</v>
      </c>
      <c r="N25" s="5">
        <v>1</v>
      </c>
      <c r="O25" s="5">
        <v>260</v>
      </c>
      <c r="P25" s="5">
        <f t="shared" si="0"/>
        <v>242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4"/>
  <sheetViews>
    <sheetView tabSelected="1" workbookViewId="0">
      <selection activeCell="G20" sqref="G20"/>
    </sheetView>
  </sheetViews>
  <sheetFormatPr defaultColWidth="8.75" defaultRowHeight="18.75" x14ac:dyDescent="0.3"/>
  <cols>
    <col min="1" max="1" width="9.375" style="4" bestFit="1" customWidth="1"/>
    <col min="2" max="2" width="27" style="4" bestFit="1" customWidth="1"/>
    <col min="3" max="3" width="8.5" style="4" bestFit="1" customWidth="1"/>
    <col min="4" max="4" width="8.75" style="4"/>
    <col min="5" max="9" width="5.25" style="4" bestFit="1" customWidth="1"/>
    <col min="10" max="12" width="4.5" style="4" bestFit="1" customWidth="1"/>
    <col min="13" max="13" width="8.625" style="4" bestFit="1" customWidth="1"/>
    <col min="14" max="14" width="7.25" style="4" bestFit="1" customWidth="1"/>
    <col min="15" max="16384" width="8.75" style="4"/>
  </cols>
  <sheetData>
    <row r="1" spans="1:14" x14ac:dyDescent="0.3">
      <c r="A1" s="1" t="s">
        <v>194</v>
      </c>
      <c r="B1" s="4" t="s">
        <v>0</v>
      </c>
    </row>
    <row r="2" spans="1:14" x14ac:dyDescent="0.3">
      <c r="A2" s="1" t="s">
        <v>195</v>
      </c>
      <c r="B2" s="4" t="s">
        <v>1</v>
      </c>
    </row>
    <row r="3" spans="1:14" x14ac:dyDescent="0.3">
      <c r="A3" s="1" t="s">
        <v>196</v>
      </c>
      <c r="B3" s="4" t="s">
        <v>137</v>
      </c>
    </row>
    <row r="5" spans="1:14" x14ac:dyDescent="0.3">
      <c r="A5" s="6" t="s">
        <v>197</v>
      </c>
      <c r="B5" s="6" t="s">
        <v>198</v>
      </c>
      <c r="C5" s="6" t="s">
        <v>199</v>
      </c>
      <c r="D5" s="6" t="s">
        <v>200</v>
      </c>
      <c r="E5" s="8" t="s">
        <v>3</v>
      </c>
      <c r="F5" s="8"/>
      <c r="G5" s="8"/>
      <c r="H5" s="8"/>
      <c r="I5" s="8"/>
      <c r="J5" s="8"/>
      <c r="K5" s="8"/>
      <c r="L5" s="8"/>
      <c r="M5" s="7" t="s">
        <v>201</v>
      </c>
      <c r="N5" s="7"/>
    </row>
    <row r="6" spans="1:14" x14ac:dyDescent="0.3">
      <c r="A6" s="6"/>
      <c r="B6" s="6"/>
      <c r="C6" s="6"/>
      <c r="D6" s="6"/>
      <c r="E6" s="3" t="s">
        <v>204</v>
      </c>
      <c r="F6" s="3" t="s">
        <v>205</v>
      </c>
      <c r="G6" s="3" t="s">
        <v>206</v>
      </c>
      <c r="H6" s="3" t="s">
        <v>207</v>
      </c>
      <c r="I6" s="3" t="s">
        <v>208</v>
      </c>
      <c r="J6" s="3" t="s">
        <v>209</v>
      </c>
      <c r="K6" s="3" t="s">
        <v>210</v>
      </c>
      <c r="L6" s="3" t="s">
        <v>211</v>
      </c>
      <c r="M6" s="2" t="s">
        <v>202</v>
      </c>
      <c r="N6" s="2" t="s">
        <v>203</v>
      </c>
    </row>
    <row r="7" spans="1:14" x14ac:dyDescent="0.3">
      <c r="A7" s="5" t="s">
        <v>138</v>
      </c>
      <c r="B7" s="5" t="s">
        <v>139</v>
      </c>
      <c r="C7" s="5" t="s">
        <v>9</v>
      </c>
      <c r="D7" s="5" t="s">
        <v>10</v>
      </c>
      <c r="E7" s="5">
        <v>1</v>
      </c>
      <c r="F7" s="5">
        <v>4</v>
      </c>
      <c r="G7" s="5">
        <v>4</v>
      </c>
      <c r="H7" s="5"/>
      <c r="I7" s="5"/>
      <c r="J7" s="5"/>
      <c r="K7" s="5"/>
      <c r="L7" s="5"/>
      <c r="M7" s="5">
        <v>9</v>
      </c>
      <c r="N7" s="5">
        <f>SUM(E7:K7)</f>
        <v>9</v>
      </c>
    </row>
    <row r="8" spans="1:14" x14ac:dyDescent="0.3">
      <c r="A8" s="5" t="s">
        <v>108</v>
      </c>
      <c r="B8" s="5" t="s">
        <v>109</v>
      </c>
      <c r="C8" s="5" t="s">
        <v>9</v>
      </c>
      <c r="D8" s="5" t="s">
        <v>10</v>
      </c>
      <c r="E8" s="5">
        <v>6</v>
      </c>
      <c r="F8" s="5">
        <v>1</v>
      </c>
      <c r="G8" s="5"/>
      <c r="H8" s="5"/>
      <c r="I8" s="5"/>
      <c r="J8" s="5"/>
      <c r="K8" s="5"/>
      <c r="L8" s="5"/>
      <c r="M8" s="5">
        <v>7</v>
      </c>
      <c r="N8" s="5">
        <f t="shared" ref="N8:N24" si="0">SUM(E8:K8)</f>
        <v>7</v>
      </c>
    </row>
    <row r="9" spans="1:14" x14ac:dyDescent="0.3">
      <c r="A9" s="5" t="s">
        <v>140</v>
      </c>
      <c r="B9" s="5" t="s">
        <v>141</v>
      </c>
      <c r="C9" s="5" t="s">
        <v>9</v>
      </c>
      <c r="D9" s="5" t="s">
        <v>10</v>
      </c>
      <c r="E9" s="5"/>
      <c r="F9" s="5">
        <v>2</v>
      </c>
      <c r="G9" s="5">
        <v>2</v>
      </c>
      <c r="H9" s="5"/>
      <c r="I9" s="5">
        <v>3</v>
      </c>
      <c r="J9" s="5"/>
      <c r="K9" s="5"/>
      <c r="L9" s="5"/>
      <c r="M9" s="5">
        <v>7</v>
      </c>
      <c r="N9" s="5">
        <f t="shared" si="0"/>
        <v>7</v>
      </c>
    </row>
    <row r="10" spans="1:14" x14ac:dyDescent="0.3">
      <c r="A10" s="5" t="s">
        <v>114</v>
      </c>
      <c r="B10" s="5" t="s">
        <v>115</v>
      </c>
      <c r="C10" s="5" t="s">
        <v>9</v>
      </c>
      <c r="D10" s="5" t="s">
        <v>10</v>
      </c>
      <c r="E10" s="5">
        <v>2</v>
      </c>
      <c r="F10" s="5"/>
      <c r="G10" s="5"/>
      <c r="H10" s="5">
        <v>3</v>
      </c>
      <c r="I10" s="5">
        <v>2</v>
      </c>
      <c r="J10" s="5">
        <v>1</v>
      </c>
      <c r="K10" s="5">
        <v>3</v>
      </c>
      <c r="L10" s="5">
        <v>3</v>
      </c>
      <c r="M10" s="5">
        <v>14</v>
      </c>
      <c r="N10" s="5">
        <f t="shared" si="0"/>
        <v>11</v>
      </c>
    </row>
    <row r="11" spans="1:14" x14ac:dyDescent="0.3">
      <c r="A11" s="5" t="s">
        <v>142</v>
      </c>
      <c r="B11" s="5" t="s">
        <v>143</v>
      </c>
      <c r="C11" s="5" t="s">
        <v>9</v>
      </c>
      <c r="D11" s="5" t="s">
        <v>10</v>
      </c>
      <c r="E11" s="5">
        <v>4</v>
      </c>
      <c r="F11" s="5"/>
      <c r="G11" s="5">
        <v>2</v>
      </c>
      <c r="H11" s="5">
        <v>1</v>
      </c>
      <c r="I11" s="5"/>
      <c r="J11" s="5"/>
      <c r="K11" s="5"/>
      <c r="L11" s="5"/>
      <c r="M11" s="5">
        <v>7</v>
      </c>
      <c r="N11" s="5">
        <f t="shared" si="0"/>
        <v>7</v>
      </c>
    </row>
    <row r="12" spans="1:14" x14ac:dyDescent="0.3">
      <c r="A12" s="5" t="s">
        <v>116</v>
      </c>
      <c r="B12" s="5" t="s">
        <v>93</v>
      </c>
      <c r="C12" s="5" t="s">
        <v>9</v>
      </c>
      <c r="D12" s="5" t="s">
        <v>10</v>
      </c>
      <c r="E12" s="5">
        <v>1</v>
      </c>
      <c r="F12" s="5">
        <v>1</v>
      </c>
      <c r="G12" s="5"/>
      <c r="H12" s="5">
        <v>2</v>
      </c>
      <c r="I12" s="5">
        <v>2</v>
      </c>
      <c r="J12" s="5">
        <v>3</v>
      </c>
      <c r="K12" s="5"/>
      <c r="L12" s="5"/>
      <c r="M12" s="5">
        <v>9</v>
      </c>
      <c r="N12" s="5">
        <f t="shared" si="0"/>
        <v>9</v>
      </c>
    </row>
    <row r="13" spans="1:14" x14ac:dyDescent="0.3">
      <c r="A13" s="5" t="s">
        <v>144</v>
      </c>
      <c r="B13" s="5" t="s">
        <v>61</v>
      </c>
      <c r="C13" s="5" t="s">
        <v>9</v>
      </c>
      <c r="D13" s="5" t="s">
        <v>10</v>
      </c>
      <c r="E13" s="5">
        <v>5</v>
      </c>
      <c r="F13" s="5">
        <v>4</v>
      </c>
      <c r="G13" s="5"/>
      <c r="H13" s="5"/>
      <c r="I13" s="5"/>
      <c r="J13" s="5"/>
      <c r="K13" s="5"/>
      <c r="L13" s="5"/>
      <c r="M13" s="5">
        <v>9</v>
      </c>
      <c r="N13" s="5">
        <f t="shared" si="0"/>
        <v>9</v>
      </c>
    </row>
    <row r="14" spans="1:14" x14ac:dyDescent="0.3">
      <c r="A14" s="5" t="s">
        <v>145</v>
      </c>
      <c r="B14" s="5" t="s">
        <v>146</v>
      </c>
      <c r="C14" s="5" t="s">
        <v>9</v>
      </c>
      <c r="D14" s="5" t="s">
        <v>10</v>
      </c>
      <c r="E14" s="5">
        <v>1</v>
      </c>
      <c r="F14" s="5">
        <v>2</v>
      </c>
      <c r="G14" s="5">
        <v>6</v>
      </c>
      <c r="H14" s="5"/>
      <c r="I14" s="5"/>
      <c r="J14" s="5"/>
      <c r="K14" s="5"/>
      <c r="L14" s="5"/>
      <c r="M14" s="5">
        <v>9</v>
      </c>
      <c r="N14" s="5">
        <f t="shared" si="0"/>
        <v>9</v>
      </c>
    </row>
    <row r="15" spans="1:14" x14ac:dyDescent="0.3">
      <c r="A15" s="5" t="s">
        <v>117</v>
      </c>
      <c r="B15" s="5" t="s">
        <v>118</v>
      </c>
      <c r="C15" s="5" t="s">
        <v>9</v>
      </c>
      <c r="D15" s="5" t="s">
        <v>10</v>
      </c>
      <c r="E15" s="5"/>
      <c r="F15" s="5">
        <v>2</v>
      </c>
      <c r="G15" s="5"/>
      <c r="H15" s="5">
        <v>1</v>
      </c>
      <c r="I15" s="5">
        <v>3</v>
      </c>
      <c r="J15" s="5"/>
      <c r="K15" s="5">
        <v>1</v>
      </c>
      <c r="L15" s="5"/>
      <c r="M15" s="5">
        <v>7</v>
      </c>
      <c r="N15" s="5">
        <f t="shared" si="0"/>
        <v>7</v>
      </c>
    </row>
    <row r="16" spans="1:14" x14ac:dyDescent="0.3">
      <c r="A16" s="5" t="s">
        <v>119</v>
      </c>
      <c r="B16" s="5" t="s">
        <v>49</v>
      </c>
      <c r="C16" s="5" t="s">
        <v>9</v>
      </c>
      <c r="D16" s="5" t="s">
        <v>10</v>
      </c>
      <c r="E16" s="5"/>
      <c r="F16" s="5">
        <v>1</v>
      </c>
      <c r="G16" s="5"/>
      <c r="H16" s="5">
        <v>2</v>
      </c>
      <c r="I16" s="5"/>
      <c r="J16" s="5">
        <v>3</v>
      </c>
      <c r="K16" s="5">
        <v>1</v>
      </c>
      <c r="L16" s="5">
        <v>2</v>
      </c>
      <c r="M16" s="5">
        <v>9</v>
      </c>
      <c r="N16" s="5">
        <f t="shared" si="0"/>
        <v>7</v>
      </c>
    </row>
    <row r="17" spans="1:14" x14ac:dyDescent="0.3">
      <c r="A17" s="5" t="s">
        <v>147</v>
      </c>
      <c r="B17" s="5" t="s">
        <v>148</v>
      </c>
      <c r="C17" s="5" t="s">
        <v>9</v>
      </c>
      <c r="D17" s="5" t="s">
        <v>10</v>
      </c>
      <c r="E17" s="5">
        <v>1</v>
      </c>
      <c r="F17" s="5">
        <v>2</v>
      </c>
      <c r="G17" s="5">
        <v>2</v>
      </c>
      <c r="H17" s="5"/>
      <c r="I17" s="5"/>
      <c r="J17" s="5"/>
      <c r="K17" s="5"/>
      <c r="L17" s="5"/>
      <c r="M17" s="5">
        <v>5</v>
      </c>
      <c r="N17" s="5">
        <f t="shared" si="0"/>
        <v>5</v>
      </c>
    </row>
    <row r="18" spans="1:14" x14ac:dyDescent="0.3">
      <c r="A18" s="5" t="s">
        <v>149</v>
      </c>
      <c r="B18" s="5" t="s">
        <v>150</v>
      </c>
      <c r="C18" s="5" t="s">
        <v>9</v>
      </c>
      <c r="D18" s="5" t="s">
        <v>10</v>
      </c>
      <c r="E18" s="5">
        <v>3</v>
      </c>
      <c r="F18" s="5">
        <v>2</v>
      </c>
      <c r="G18" s="5"/>
      <c r="H18" s="5">
        <v>1</v>
      </c>
      <c r="I18" s="5"/>
      <c r="J18" s="5">
        <v>1</v>
      </c>
      <c r="K18" s="5"/>
      <c r="L18" s="5"/>
      <c r="M18" s="5">
        <v>7</v>
      </c>
      <c r="N18" s="5">
        <f t="shared" si="0"/>
        <v>7</v>
      </c>
    </row>
    <row r="19" spans="1:14" x14ac:dyDescent="0.3">
      <c r="A19" s="5" t="s">
        <v>151</v>
      </c>
      <c r="B19" s="5" t="s">
        <v>152</v>
      </c>
      <c r="C19" s="5" t="s">
        <v>9</v>
      </c>
      <c r="D19" s="5" t="s">
        <v>10</v>
      </c>
      <c r="E19" s="5">
        <v>3</v>
      </c>
      <c r="F19" s="5"/>
      <c r="G19" s="5">
        <v>4</v>
      </c>
      <c r="H19" s="5">
        <v>2</v>
      </c>
      <c r="I19" s="5"/>
      <c r="J19" s="5"/>
      <c r="K19" s="5"/>
      <c r="L19" s="5"/>
      <c r="M19" s="5">
        <v>9</v>
      </c>
      <c r="N19" s="5">
        <f t="shared" si="0"/>
        <v>9</v>
      </c>
    </row>
    <row r="20" spans="1:14" x14ac:dyDescent="0.3">
      <c r="A20" s="5" t="s">
        <v>153</v>
      </c>
      <c r="B20" s="5" t="s">
        <v>154</v>
      </c>
      <c r="C20" s="5" t="s">
        <v>9</v>
      </c>
      <c r="D20" s="5" t="s">
        <v>10</v>
      </c>
      <c r="E20" s="5">
        <v>1</v>
      </c>
      <c r="F20" s="5">
        <v>5</v>
      </c>
      <c r="G20" s="5">
        <v>2</v>
      </c>
      <c r="H20" s="5"/>
      <c r="I20" s="5">
        <v>1</v>
      </c>
      <c r="J20" s="5"/>
      <c r="K20" s="5"/>
      <c r="L20" s="5"/>
      <c r="M20" s="5">
        <v>9</v>
      </c>
      <c r="N20" s="5">
        <f t="shared" si="0"/>
        <v>9</v>
      </c>
    </row>
    <row r="21" spans="1:14" x14ac:dyDescent="0.3">
      <c r="A21" s="5" t="s">
        <v>155</v>
      </c>
      <c r="B21" s="5" t="s">
        <v>156</v>
      </c>
      <c r="C21" s="5" t="s">
        <v>9</v>
      </c>
      <c r="D21" s="5" t="s">
        <v>10</v>
      </c>
      <c r="E21" s="5">
        <v>4</v>
      </c>
      <c r="F21" s="5">
        <v>2</v>
      </c>
      <c r="G21" s="5">
        <v>1</v>
      </c>
      <c r="H21" s="5"/>
      <c r="I21" s="5"/>
      <c r="J21" s="5"/>
      <c r="K21" s="5"/>
      <c r="L21" s="5"/>
      <c r="M21" s="5">
        <v>7</v>
      </c>
      <c r="N21" s="5">
        <f t="shared" si="0"/>
        <v>7</v>
      </c>
    </row>
    <row r="22" spans="1:14" x14ac:dyDescent="0.3">
      <c r="A22" s="5" t="s">
        <v>157</v>
      </c>
      <c r="B22" s="5" t="s">
        <v>158</v>
      </c>
      <c r="C22" s="5" t="s">
        <v>9</v>
      </c>
      <c r="D22" s="5" t="s">
        <v>10</v>
      </c>
      <c r="E22" s="5">
        <v>5</v>
      </c>
      <c r="F22" s="5">
        <v>4</v>
      </c>
      <c r="G22" s="5"/>
      <c r="H22" s="5"/>
      <c r="I22" s="5"/>
      <c r="J22" s="5"/>
      <c r="K22" s="5"/>
      <c r="L22" s="5"/>
      <c r="M22" s="5">
        <v>9</v>
      </c>
      <c r="N22" s="5">
        <f t="shared" si="0"/>
        <v>9</v>
      </c>
    </row>
    <row r="23" spans="1:14" x14ac:dyDescent="0.3">
      <c r="A23" s="5" t="s">
        <v>135</v>
      </c>
      <c r="B23" s="5" t="s">
        <v>136</v>
      </c>
      <c r="C23" s="5" t="s">
        <v>9</v>
      </c>
      <c r="D23" s="5" t="s">
        <v>10</v>
      </c>
      <c r="E23" s="5"/>
      <c r="F23" s="5"/>
      <c r="G23" s="5">
        <v>1</v>
      </c>
      <c r="H23" s="5">
        <v>1</v>
      </c>
      <c r="I23" s="5">
        <v>5</v>
      </c>
      <c r="J23" s="5"/>
      <c r="K23" s="5"/>
      <c r="L23" s="5"/>
      <c r="M23" s="5">
        <v>7</v>
      </c>
      <c r="N23" s="5">
        <f t="shared" si="0"/>
        <v>7</v>
      </c>
    </row>
    <row r="24" spans="1:14" x14ac:dyDescent="0.3">
      <c r="A24" s="5" t="s">
        <v>6</v>
      </c>
      <c r="B24" s="5"/>
      <c r="C24" s="5"/>
      <c r="D24" s="5"/>
      <c r="E24" s="5">
        <v>37</v>
      </c>
      <c r="F24" s="5">
        <v>32</v>
      </c>
      <c r="G24" s="5">
        <v>24</v>
      </c>
      <c r="H24" s="5">
        <v>13</v>
      </c>
      <c r="I24" s="5">
        <v>16</v>
      </c>
      <c r="J24" s="5">
        <v>8</v>
      </c>
      <c r="K24" s="5">
        <v>5</v>
      </c>
      <c r="L24" s="5">
        <v>5</v>
      </c>
      <c r="M24" s="5">
        <v>140</v>
      </c>
      <c r="N24" s="5">
        <f t="shared" si="0"/>
        <v>135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B03</vt:lpstr>
      <vt:lpstr>B34</vt:lpstr>
      <vt:lpstr>B04</vt:lpstr>
      <vt:lpstr>B13</vt:lpstr>
      <vt:lpstr>B16</vt:lpstr>
      <vt:lpstr>B19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2018-05-07T02:49:52Z</dcterms:modified>
</cp:coreProperties>
</file>