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30" sheetId="1" r:id="rId1"/>
    <sheet name="S37" sheetId="3" r:id="rId2"/>
    <sheet name="S34" sheetId="2" r:id="rId3"/>
  </sheets>
  <calcPr calcId="152511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7" i="1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7" i="2"/>
  <c r="N8" i="3"/>
  <c r="N9" i="3"/>
  <c r="N10" i="3"/>
  <c r="N11" i="3"/>
  <c r="N12" i="3"/>
  <c r="N13" i="3"/>
  <c r="N7" i="3"/>
</calcChain>
</file>

<file path=xl/sharedStrings.xml><?xml version="1.0" encoding="utf-8"?>
<sst xmlns="http://schemas.openxmlformats.org/spreadsheetml/2006/main" count="293" uniqueCount="132">
  <si>
    <t>ตาก</t>
  </si>
  <si>
    <t>วิทยาศาสตร์และเทคโนโลยีการเกษตร</t>
  </si>
  <si>
    <t>คศ.บ.คหกรรมศาสตร์</t>
  </si>
  <si>
    <t>เกรด</t>
  </si>
  <si>
    <t>S</t>
  </si>
  <si>
    <t>ผลรวมทั้งหมด</t>
  </si>
  <si>
    <t>13022001</t>
  </si>
  <si>
    <t>นันทนาการ</t>
  </si>
  <si>
    <t>2</t>
  </si>
  <si>
    <t>2560</t>
  </si>
  <si>
    <t>13031004</t>
  </si>
  <si>
    <t>ภาษาอังกฤษเพื่ออาชีพ</t>
  </si>
  <si>
    <t>13031005</t>
  </si>
  <si>
    <t>ภาษาอังกฤษเทคนิค</t>
  </si>
  <si>
    <t>13065004</t>
  </si>
  <si>
    <t>วัฒนธรรมและสังคมเอเชียตะวันออกเฉียงใต้</t>
  </si>
  <si>
    <t>22000002</t>
  </si>
  <si>
    <t>คณิตศาสตร์และสถิติกับชีวิตประจำวัน</t>
  </si>
  <si>
    <t>24051206</t>
  </si>
  <si>
    <t>ดอกไม้ประดิษฐ์</t>
  </si>
  <si>
    <t>24051208</t>
  </si>
  <si>
    <t>การพัฒนาปรับแต่งผลิตภัณฑ์งานประดิษฐ์</t>
  </si>
  <si>
    <t>24051211</t>
  </si>
  <si>
    <t>การจัดดอกไม้แบบไทย</t>
  </si>
  <si>
    <t>24051225</t>
  </si>
  <si>
    <t>การประดิษฐ์ตุ๊กตา</t>
  </si>
  <si>
    <t>24051308</t>
  </si>
  <si>
    <t>เทคโนโลยีงานประดิษฐ์</t>
  </si>
  <si>
    <t>24052101</t>
  </si>
  <si>
    <t>พัฒนาการครอบครัวและเด็ก</t>
  </si>
  <si>
    <t>24053102</t>
  </si>
  <si>
    <t>หลักการตัดเย็บ</t>
  </si>
  <si>
    <t>24054215</t>
  </si>
  <si>
    <t>อาหารจำนวนมาก</t>
  </si>
  <si>
    <t>24054217</t>
  </si>
  <si>
    <t>อาหารท้องถิ่น</t>
  </si>
  <si>
    <t>24054304</t>
  </si>
  <si>
    <t>สุขาภิบาลอาหาร</t>
  </si>
  <si>
    <t>24054308</t>
  </si>
  <si>
    <t>วิทยาศาสตร์การอาหาร</t>
  </si>
  <si>
    <t>24054309</t>
  </si>
  <si>
    <t>การทดลองอาหาร</t>
  </si>
  <si>
    <t>24054310</t>
  </si>
  <si>
    <t>อาหารภัตตาคารและการจัดเลี้ยง</t>
  </si>
  <si>
    <t>24054323</t>
  </si>
  <si>
    <t>กระบวนการแปรรูปอาหาร</t>
  </si>
  <si>
    <t>24054324</t>
  </si>
  <si>
    <t>การควบคุมคุณภาพอาหาร</t>
  </si>
  <si>
    <t>24057201</t>
  </si>
  <si>
    <t>การแกะสลักเพื่อการตกแต่ง</t>
  </si>
  <si>
    <t>24057210</t>
  </si>
  <si>
    <t>ผลิตภัณฑ์เบเกอรี่</t>
  </si>
  <si>
    <t>24057304</t>
  </si>
  <si>
    <t>เทคนิคการตัดเย็บเครื่องแต่งกาย</t>
  </si>
  <si>
    <t>24059205</t>
  </si>
  <si>
    <t>วัฒนธรรมและประเพณีไทย</t>
  </si>
  <si>
    <t>24059206</t>
  </si>
  <si>
    <t>คอมพิวเตอร์กับงานคหกรรมศาสตร์</t>
  </si>
  <si>
    <t>24059414</t>
  </si>
  <si>
    <t>การฝึกงานคหกรรมศาสตร์</t>
  </si>
  <si>
    <t>วท.บ.เทคโนโลยีสารสนเทศ</t>
  </si>
  <si>
    <t>W</t>
  </si>
  <si>
    <t>U</t>
  </si>
  <si>
    <t>N/A</t>
  </si>
  <si>
    <t>13031016</t>
  </si>
  <si>
    <t>ภาษาอังกฤษเพื่อการสื่อสาร</t>
  </si>
  <si>
    <t>13043006</t>
  </si>
  <si>
    <t>ภาษาจีนเพื่อการสื่อสาร</t>
  </si>
  <si>
    <t>22000003</t>
  </si>
  <si>
    <t>คณิตศาสตร์เทคโนโลยี</t>
  </si>
  <si>
    <t>22000004</t>
  </si>
  <si>
    <t>การคิดและการตัดสินใจเชิงวิทยาศาสตร์</t>
  </si>
  <si>
    <t>22012103</t>
  </si>
  <si>
    <t>แคลคูลัส 1</t>
  </si>
  <si>
    <t>22051012</t>
  </si>
  <si>
    <t>ฟิสิกส์เบื้องต้น</t>
  </si>
  <si>
    <t>22051013</t>
  </si>
  <si>
    <t>ปฏิบัติการฟิสิกส์เบื้องต้น</t>
  </si>
  <si>
    <t>22101207</t>
  </si>
  <si>
    <t>ระบบสารสนเทศเพื่อการจัดการ</t>
  </si>
  <si>
    <t>22102209</t>
  </si>
  <si>
    <t>การเขียนโปรแกรมบนเว็บ</t>
  </si>
  <si>
    <t>22102405</t>
  </si>
  <si>
    <t>ความมั่นคงปลอดภัยของระบบสารสนเทศ</t>
  </si>
  <si>
    <t>22109401</t>
  </si>
  <si>
    <t>สหกิจศึกษาทางเทคโนโลยีสารสนเทศ</t>
  </si>
  <si>
    <t>22109407</t>
  </si>
  <si>
    <t>โครงงานทางเทคโนโลยีสารสนเทศ</t>
  </si>
  <si>
    <t>22120101</t>
  </si>
  <si>
    <t>คณิตศาสตร์เต็มหน่วย</t>
  </si>
  <si>
    <t>22123403</t>
  </si>
  <si>
    <t>วิศวกรรมซอฟต์แวร์สำหรับเทคโนโลยีสารสนเทศ</t>
  </si>
  <si>
    <t>22124305</t>
  </si>
  <si>
    <t>การวิเคราะห์และออกแบบระบบสารสนเทศ</t>
  </si>
  <si>
    <t>BSCCC201</t>
  </si>
  <si>
    <t>BSCCT201</t>
  </si>
  <si>
    <t>BSCCT302</t>
  </si>
  <si>
    <t>จริยธรรมและกฎหมายสารสนเทศ</t>
  </si>
  <si>
    <t>BSCCT501</t>
  </si>
  <si>
    <t>การเขียนโปรแกรมเบื้องต้น</t>
  </si>
  <si>
    <t>GEBHT101</t>
  </si>
  <si>
    <t>กิจกรรมเพื่อสุขภาพ</t>
  </si>
  <si>
    <t>GEBLC102</t>
  </si>
  <si>
    <t>ภาษาอังกฤษเพื่อทักษะชีวิต</t>
  </si>
  <si>
    <t>GEBLC201</t>
  </si>
  <si>
    <t>ศิลปะการใช้ภาษาไทย</t>
  </si>
  <si>
    <t>วท.บ.ธุรกิจอาหารและโภชนาการ</t>
  </si>
  <si>
    <t>BSCFN103</t>
  </si>
  <si>
    <t>BSCFN104</t>
  </si>
  <si>
    <t>หลักสถิติเพื่องานธุรกิจอาหารและโภชนาการ</t>
  </si>
  <si>
    <t>BSCFN110</t>
  </si>
  <si>
    <t>หลักการประกอบอาหาร</t>
  </si>
  <si>
    <t>BSCFN113</t>
  </si>
  <si>
    <t>ศิลปะการจัดตกแต่งอาหาร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</si>
  <si>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</si>
  <si>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</si>
  <si>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</si>
  <si>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</si>
  <si>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</si>
  <si>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</si>
  <si>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</si>
  <si>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</si>
  <si>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</si>
  <si>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</si>
  <si>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A</t>
  </si>
  <si>
    <t>B+</t>
  </si>
  <si>
    <t>B</t>
  </si>
  <si>
    <t>C+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</si>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</sst>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1" xfId="1" applyNumberFormat="1" applyFont="1" applyBorder="1"/>
    <xf numFmtId="187" fontId="4" fillId="0" borderId="0" xfId="1" applyNumberFormat="1" applyFont="1"/>
    <xf numFmtId="187" fontId="4" fillId="0" borderId="1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3"/>
  <sheetViews>
    <sheetView tabSelected="1" workbookViewId="0">
      <selection activeCell="G19" sqref="G19"/>
    </sheetView>
  </sheetViews>
  <sheetFormatPr defaultColWidth="8.75" defaultRowHeight="18.75" x14ac:dyDescent="0.3"/>
  <cols>
    <col min="1" max="1" width="9.375" style="4" bestFit="1" customWidth="1"/>
    <col min="2" max="2" width="27.625" style="4" bestFit="1" customWidth="1"/>
    <col min="3" max="3" width="8.5" style="4" bestFit="1" customWidth="1"/>
    <col min="4" max="4" width="8.75" style="4"/>
    <col min="5" max="12" width="5.25" style="4" bestFit="1" customWidth="1"/>
    <col min="13" max="13" width="8.625" style="4" bestFit="1" customWidth="1"/>
    <col min="14" max="14" width="7.25" style="4" bestFit="1" customWidth="1"/>
    <col min="15" max="16384" width="8.75" style="4"/>
  </cols>
  <sheetData>
    <row r="1" spans="1:14" x14ac:dyDescent="0.3">
      <c r="A1" s="1" t="s">
        <v>114</v>
      </c>
      <c r="B1" s="4" t="s">
        <v>0</v>
      </c>
    </row>
    <row r="2" spans="1:14" x14ac:dyDescent="0.3">
      <c r="A2" s="1" t="s">
        <v>115</v>
      </c>
      <c r="B2" s="4" t="s">
        <v>1</v>
      </c>
    </row>
    <row r="3" spans="1:14" x14ac:dyDescent="0.3">
      <c r="A3" s="1" t="s">
        <v>116</v>
      </c>
      <c r="B3" s="4" t="s">
        <v>2</v>
      </c>
    </row>
    <row r="5" spans="1:14" x14ac:dyDescent="0.3">
      <c r="A5" s="6" t="s">
        <v>117</v>
      </c>
      <c r="B5" s="6" t="s">
        <v>118</v>
      </c>
      <c r="C5" s="6" t="s">
        <v>119</v>
      </c>
      <c r="D5" s="6" t="s">
        <v>120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121</v>
      </c>
      <c r="N5" s="7"/>
    </row>
    <row r="6" spans="1:14" x14ac:dyDescent="0.3">
      <c r="A6" s="6"/>
      <c r="B6" s="6"/>
      <c r="C6" s="6"/>
      <c r="D6" s="6"/>
      <c r="E6" s="3" t="s">
        <v>124</v>
      </c>
      <c r="F6" s="3" t="s">
        <v>125</v>
      </c>
      <c r="G6" s="3" t="s">
        <v>126</v>
      </c>
      <c r="H6" s="3" t="s">
        <v>127</v>
      </c>
      <c r="I6" s="3" t="s">
        <v>128</v>
      </c>
      <c r="J6" s="3" t="s">
        <v>129</v>
      </c>
      <c r="K6" s="3" t="s">
        <v>130</v>
      </c>
      <c r="L6" s="3" t="s">
        <v>4</v>
      </c>
      <c r="M6" s="2" t="s">
        <v>122</v>
      </c>
      <c r="N6" s="2" t="s">
        <v>123</v>
      </c>
    </row>
    <row r="7" spans="1:14" x14ac:dyDescent="0.3">
      <c r="A7" s="5" t="s">
        <v>6</v>
      </c>
      <c r="B7" s="5" t="s">
        <v>7</v>
      </c>
      <c r="C7" s="5" t="s">
        <v>8</v>
      </c>
      <c r="D7" s="5" t="s">
        <v>9</v>
      </c>
      <c r="E7" s="5">
        <v>21</v>
      </c>
      <c r="F7" s="5"/>
      <c r="G7" s="5"/>
      <c r="H7" s="5"/>
      <c r="I7" s="5"/>
      <c r="J7" s="5"/>
      <c r="K7" s="5"/>
      <c r="L7" s="5"/>
      <c r="M7" s="5">
        <v>21</v>
      </c>
      <c r="N7" s="5">
        <f>SUM(E7:L7)</f>
        <v>21</v>
      </c>
    </row>
    <row r="8" spans="1:14" x14ac:dyDescent="0.3">
      <c r="A8" s="5" t="s">
        <v>10</v>
      </c>
      <c r="B8" s="5" t="s">
        <v>11</v>
      </c>
      <c r="C8" s="5" t="s">
        <v>8</v>
      </c>
      <c r="D8" s="5" t="s">
        <v>9</v>
      </c>
      <c r="E8" s="5">
        <v>1</v>
      </c>
      <c r="F8" s="5">
        <v>1</v>
      </c>
      <c r="G8" s="5"/>
      <c r="H8" s="5">
        <v>3</v>
      </c>
      <c r="I8" s="5">
        <v>1</v>
      </c>
      <c r="J8" s="5">
        <v>7</v>
      </c>
      <c r="K8" s="5">
        <v>8</v>
      </c>
      <c r="L8" s="5"/>
      <c r="M8" s="5">
        <v>21</v>
      </c>
      <c r="N8" s="5">
        <f t="shared" ref="N8:N33" si="0">SUM(E8:L8)</f>
        <v>21</v>
      </c>
    </row>
    <row r="9" spans="1:14" x14ac:dyDescent="0.3">
      <c r="A9" s="5" t="s">
        <v>12</v>
      </c>
      <c r="B9" s="5" t="s">
        <v>13</v>
      </c>
      <c r="C9" s="5" t="s">
        <v>8</v>
      </c>
      <c r="D9" s="5" t="s">
        <v>9</v>
      </c>
      <c r="E9" s="5"/>
      <c r="F9" s="5">
        <v>3</v>
      </c>
      <c r="G9" s="5">
        <v>2</v>
      </c>
      <c r="H9" s="5"/>
      <c r="I9" s="5">
        <v>6</v>
      </c>
      <c r="J9" s="5">
        <v>7</v>
      </c>
      <c r="K9" s="5">
        <v>4</v>
      </c>
      <c r="L9" s="5"/>
      <c r="M9" s="5">
        <v>22</v>
      </c>
      <c r="N9" s="5">
        <f t="shared" si="0"/>
        <v>22</v>
      </c>
    </row>
    <row r="10" spans="1:14" x14ac:dyDescent="0.3">
      <c r="A10" s="5" t="s">
        <v>14</v>
      </c>
      <c r="B10" s="5" t="s">
        <v>15</v>
      </c>
      <c r="C10" s="5" t="s">
        <v>8</v>
      </c>
      <c r="D10" s="5" t="s">
        <v>9</v>
      </c>
      <c r="E10" s="5">
        <v>13</v>
      </c>
      <c r="F10" s="5">
        <v>6</v>
      </c>
      <c r="G10" s="5">
        <v>2</v>
      </c>
      <c r="H10" s="5"/>
      <c r="I10" s="5"/>
      <c r="J10" s="5"/>
      <c r="K10" s="5"/>
      <c r="L10" s="5"/>
      <c r="M10" s="5">
        <v>21</v>
      </c>
      <c r="N10" s="5">
        <f t="shared" si="0"/>
        <v>21</v>
      </c>
    </row>
    <row r="11" spans="1:14" x14ac:dyDescent="0.3">
      <c r="A11" s="5" t="s">
        <v>16</v>
      </c>
      <c r="B11" s="5" t="s">
        <v>17</v>
      </c>
      <c r="C11" s="5" t="s">
        <v>8</v>
      </c>
      <c r="D11" s="5" t="s">
        <v>9</v>
      </c>
      <c r="E11" s="5"/>
      <c r="F11" s="5"/>
      <c r="G11" s="5"/>
      <c r="H11" s="5"/>
      <c r="I11" s="5"/>
      <c r="J11" s="5"/>
      <c r="K11" s="5">
        <v>1</v>
      </c>
      <c r="L11" s="5"/>
      <c r="M11" s="5">
        <v>1</v>
      </c>
      <c r="N11" s="5">
        <f t="shared" si="0"/>
        <v>1</v>
      </c>
    </row>
    <row r="12" spans="1:14" x14ac:dyDescent="0.3">
      <c r="A12" s="5" t="s">
        <v>18</v>
      </c>
      <c r="B12" s="5" t="s">
        <v>19</v>
      </c>
      <c r="C12" s="5" t="s">
        <v>8</v>
      </c>
      <c r="D12" s="5" t="s">
        <v>9</v>
      </c>
      <c r="E12" s="5">
        <v>1</v>
      </c>
      <c r="F12" s="5">
        <v>1</v>
      </c>
      <c r="G12" s="5"/>
      <c r="H12" s="5"/>
      <c r="I12" s="5"/>
      <c r="J12" s="5"/>
      <c r="K12" s="5"/>
      <c r="L12" s="5"/>
      <c r="M12" s="5">
        <v>2</v>
      </c>
      <c r="N12" s="5">
        <f t="shared" si="0"/>
        <v>2</v>
      </c>
    </row>
    <row r="13" spans="1:14" x14ac:dyDescent="0.3">
      <c r="A13" s="5" t="s">
        <v>20</v>
      </c>
      <c r="B13" s="5" t="s">
        <v>21</v>
      </c>
      <c r="C13" s="5" t="s">
        <v>8</v>
      </c>
      <c r="D13" s="5" t="s">
        <v>9</v>
      </c>
      <c r="E13" s="5">
        <v>2</v>
      </c>
      <c r="F13" s="5"/>
      <c r="G13" s="5"/>
      <c r="H13" s="5"/>
      <c r="I13" s="5"/>
      <c r="J13" s="5"/>
      <c r="K13" s="5"/>
      <c r="L13" s="5"/>
      <c r="M13" s="5">
        <v>2</v>
      </c>
      <c r="N13" s="5">
        <f t="shared" si="0"/>
        <v>2</v>
      </c>
    </row>
    <row r="14" spans="1:14" x14ac:dyDescent="0.3">
      <c r="A14" s="5" t="s">
        <v>22</v>
      </c>
      <c r="B14" s="5" t="s">
        <v>23</v>
      </c>
      <c r="C14" s="5" t="s">
        <v>8</v>
      </c>
      <c r="D14" s="5" t="s">
        <v>9</v>
      </c>
      <c r="E14" s="5">
        <v>3</v>
      </c>
      <c r="F14" s="5"/>
      <c r="G14" s="5"/>
      <c r="H14" s="5"/>
      <c r="I14" s="5"/>
      <c r="J14" s="5"/>
      <c r="K14" s="5"/>
      <c r="L14" s="5"/>
      <c r="M14" s="5">
        <v>3</v>
      </c>
      <c r="N14" s="5">
        <f t="shared" si="0"/>
        <v>3</v>
      </c>
    </row>
    <row r="15" spans="1:14" x14ac:dyDescent="0.3">
      <c r="A15" s="5" t="s">
        <v>24</v>
      </c>
      <c r="B15" s="5" t="s">
        <v>25</v>
      </c>
      <c r="C15" s="5" t="s">
        <v>8</v>
      </c>
      <c r="D15" s="5" t="s">
        <v>9</v>
      </c>
      <c r="E15" s="5">
        <v>3</v>
      </c>
      <c r="F15" s="5"/>
      <c r="G15" s="5"/>
      <c r="H15" s="5"/>
      <c r="I15" s="5"/>
      <c r="J15" s="5"/>
      <c r="K15" s="5"/>
      <c r="L15" s="5"/>
      <c r="M15" s="5">
        <v>3</v>
      </c>
      <c r="N15" s="5">
        <f t="shared" si="0"/>
        <v>3</v>
      </c>
    </row>
    <row r="16" spans="1:14" x14ac:dyDescent="0.3">
      <c r="A16" s="5" t="s">
        <v>26</v>
      </c>
      <c r="B16" s="5" t="s">
        <v>27</v>
      </c>
      <c r="C16" s="5" t="s">
        <v>8</v>
      </c>
      <c r="D16" s="5" t="s">
        <v>9</v>
      </c>
      <c r="E16" s="5">
        <v>3</v>
      </c>
      <c r="F16" s="5"/>
      <c r="G16" s="5"/>
      <c r="H16" s="5"/>
      <c r="I16" s="5"/>
      <c r="J16" s="5"/>
      <c r="K16" s="5"/>
      <c r="L16" s="5"/>
      <c r="M16" s="5">
        <v>3</v>
      </c>
      <c r="N16" s="5">
        <f t="shared" si="0"/>
        <v>3</v>
      </c>
    </row>
    <row r="17" spans="1:14" x14ac:dyDescent="0.3">
      <c r="A17" s="5" t="s">
        <v>28</v>
      </c>
      <c r="B17" s="5" t="s">
        <v>29</v>
      </c>
      <c r="C17" s="5" t="s">
        <v>8</v>
      </c>
      <c r="D17" s="5" t="s">
        <v>9</v>
      </c>
      <c r="E17" s="5"/>
      <c r="F17" s="5">
        <v>1</v>
      </c>
      <c r="G17" s="5"/>
      <c r="H17" s="5"/>
      <c r="I17" s="5"/>
      <c r="J17" s="5"/>
      <c r="K17" s="5"/>
      <c r="L17" s="5"/>
      <c r="M17" s="5">
        <v>1</v>
      </c>
      <c r="N17" s="5">
        <f t="shared" si="0"/>
        <v>1</v>
      </c>
    </row>
    <row r="18" spans="1:14" x14ac:dyDescent="0.3">
      <c r="A18" s="5" t="s">
        <v>30</v>
      </c>
      <c r="B18" s="5" t="s">
        <v>31</v>
      </c>
      <c r="C18" s="5" t="s">
        <v>8</v>
      </c>
      <c r="D18" s="5" t="s">
        <v>9</v>
      </c>
      <c r="E18" s="5">
        <v>7</v>
      </c>
      <c r="F18" s="5">
        <v>4</v>
      </c>
      <c r="G18" s="5">
        <v>4</v>
      </c>
      <c r="H18" s="5">
        <v>3</v>
      </c>
      <c r="I18" s="5">
        <v>3</v>
      </c>
      <c r="J18" s="5"/>
      <c r="K18" s="5"/>
      <c r="L18" s="5"/>
      <c r="M18" s="5">
        <v>21</v>
      </c>
      <c r="N18" s="5">
        <f t="shared" si="0"/>
        <v>21</v>
      </c>
    </row>
    <row r="19" spans="1:14" x14ac:dyDescent="0.3">
      <c r="A19" s="5" t="s">
        <v>32</v>
      </c>
      <c r="B19" s="5" t="s">
        <v>33</v>
      </c>
      <c r="C19" s="5" t="s">
        <v>8</v>
      </c>
      <c r="D19" s="5" t="s">
        <v>9</v>
      </c>
      <c r="E19" s="5">
        <v>7</v>
      </c>
      <c r="F19" s="5">
        <v>9</v>
      </c>
      <c r="G19" s="5">
        <v>2</v>
      </c>
      <c r="H19" s="5">
        <v>1</v>
      </c>
      <c r="I19" s="5"/>
      <c r="J19" s="5"/>
      <c r="K19" s="5"/>
      <c r="L19" s="5"/>
      <c r="M19" s="5">
        <v>19</v>
      </c>
      <c r="N19" s="5">
        <f t="shared" si="0"/>
        <v>19</v>
      </c>
    </row>
    <row r="20" spans="1:14" x14ac:dyDescent="0.3">
      <c r="A20" s="5" t="s">
        <v>34</v>
      </c>
      <c r="B20" s="5" t="s">
        <v>35</v>
      </c>
      <c r="C20" s="5" t="s">
        <v>8</v>
      </c>
      <c r="D20" s="5" t="s">
        <v>9</v>
      </c>
      <c r="E20" s="5">
        <v>9</v>
      </c>
      <c r="F20" s="5">
        <v>6</v>
      </c>
      <c r="G20" s="5">
        <v>3</v>
      </c>
      <c r="H20" s="5">
        <v>1</v>
      </c>
      <c r="I20" s="5"/>
      <c r="J20" s="5"/>
      <c r="K20" s="5"/>
      <c r="L20" s="5"/>
      <c r="M20" s="5">
        <v>19</v>
      </c>
      <c r="N20" s="5">
        <f t="shared" si="0"/>
        <v>19</v>
      </c>
    </row>
    <row r="21" spans="1:14" x14ac:dyDescent="0.3">
      <c r="A21" s="5" t="s">
        <v>36</v>
      </c>
      <c r="B21" s="5" t="s">
        <v>37</v>
      </c>
      <c r="C21" s="5" t="s">
        <v>8</v>
      </c>
      <c r="D21" s="5" t="s">
        <v>9</v>
      </c>
      <c r="E21" s="5">
        <v>2</v>
      </c>
      <c r="F21" s="5">
        <v>5</v>
      </c>
      <c r="G21" s="5">
        <v>3</v>
      </c>
      <c r="H21" s="5">
        <v>4</v>
      </c>
      <c r="I21" s="5">
        <v>3</v>
      </c>
      <c r="J21" s="5">
        <v>1</v>
      </c>
      <c r="K21" s="5">
        <v>1</v>
      </c>
      <c r="L21" s="5"/>
      <c r="M21" s="5">
        <v>19</v>
      </c>
      <c r="N21" s="5">
        <f t="shared" si="0"/>
        <v>19</v>
      </c>
    </row>
    <row r="22" spans="1:14" x14ac:dyDescent="0.3">
      <c r="A22" s="5" t="s">
        <v>38</v>
      </c>
      <c r="B22" s="5" t="s">
        <v>39</v>
      </c>
      <c r="C22" s="5" t="s">
        <v>8</v>
      </c>
      <c r="D22" s="5" t="s">
        <v>9</v>
      </c>
      <c r="E22" s="5">
        <v>6</v>
      </c>
      <c r="F22" s="5">
        <v>4</v>
      </c>
      <c r="G22" s="5">
        <v>2</v>
      </c>
      <c r="H22" s="5">
        <v>2</v>
      </c>
      <c r="I22" s="5">
        <v>2</v>
      </c>
      <c r="J22" s="5">
        <v>2</v>
      </c>
      <c r="K22" s="5">
        <v>1</v>
      </c>
      <c r="L22" s="5"/>
      <c r="M22" s="5">
        <v>19</v>
      </c>
      <c r="N22" s="5">
        <f t="shared" si="0"/>
        <v>19</v>
      </c>
    </row>
    <row r="23" spans="1:14" x14ac:dyDescent="0.3">
      <c r="A23" s="5" t="s">
        <v>40</v>
      </c>
      <c r="B23" s="5" t="s">
        <v>41</v>
      </c>
      <c r="C23" s="5" t="s">
        <v>8</v>
      </c>
      <c r="D23" s="5" t="s">
        <v>9</v>
      </c>
      <c r="E23" s="5">
        <v>1</v>
      </c>
      <c r="F23" s="5">
        <v>2</v>
      </c>
      <c r="G23" s="5">
        <v>4</v>
      </c>
      <c r="H23" s="5">
        <v>4</v>
      </c>
      <c r="I23" s="5">
        <v>3</v>
      </c>
      <c r="J23" s="5">
        <v>4</v>
      </c>
      <c r="K23" s="5">
        <v>1</v>
      </c>
      <c r="L23" s="5"/>
      <c r="M23" s="5">
        <v>19</v>
      </c>
      <c r="N23" s="5">
        <f t="shared" si="0"/>
        <v>19</v>
      </c>
    </row>
    <row r="24" spans="1:14" x14ac:dyDescent="0.3">
      <c r="A24" s="5" t="s">
        <v>42</v>
      </c>
      <c r="B24" s="5" t="s">
        <v>43</v>
      </c>
      <c r="C24" s="5" t="s">
        <v>8</v>
      </c>
      <c r="D24" s="5" t="s">
        <v>9</v>
      </c>
      <c r="E24" s="5">
        <v>6</v>
      </c>
      <c r="F24" s="5">
        <v>8</v>
      </c>
      <c r="G24" s="5">
        <v>4</v>
      </c>
      <c r="H24" s="5">
        <v>1</v>
      </c>
      <c r="I24" s="5"/>
      <c r="J24" s="5"/>
      <c r="K24" s="5"/>
      <c r="L24" s="5"/>
      <c r="M24" s="5">
        <v>19</v>
      </c>
      <c r="N24" s="5">
        <f t="shared" si="0"/>
        <v>19</v>
      </c>
    </row>
    <row r="25" spans="1:14" x14ac:dyDescent="0.3">
      <c r="A25" s="5" t="s">
        <v>44</v>
      </c>
      <c r="B25" s="5" t="s">
        <v>45</v>
      </c>
      <c r="C25" s="5" t="s">
        <v>8</v>
      </c>
      <c r="D25" s="5" t="s">
        <v>9</v>
      </c>
      <c r="E25" s="5"/>
      <c r="F25" s="5"/>
      <c r="G25" s="5"/>
      <c r="H25" s="5">
        <v>1</v>
      </c>
      <c r="I25" s="5"/>
      <c r="J25" s="5"/>
      <c r="K25" s="5"/>
      <c r="L25" s="5"/>
      <c r="M25" s="5">
        <v>1</v>
      </c>
      <c r="N25" s="5">
        <f t="shared" si="0"/>
        <v>1</v>
      </c>
    </row>
    <row r="26" spans="1:14" x14ac:dyDescent="0.3">
      <c r="A26" s="5" t="s">
        <v>46</v>
      </c>
      <c r="B26" s="5" t="s">
        <v>47</v>
      </c>
      <c r="C26" s="5" t="s">
        <v>8</v>
      </c>
      <c r="D26" s="5" t="s">
        <v>9</v>
      </c>
      <c r="E26" s="5">
        <v>1</v>
      </c>
      <c r="F26" s="5">
        <v>5</v>
      </c>
      <c r="G26" s="5">
        <v>7</v>
      </c>
      <c r="H26" s="5">
        <v>2</v>
      </c>
      <c r="I26" s="5">
        <v>3</v>
      </c>
      <c r="J26" s="5">
        <v>1</v>
      </c>
      <c r="K26" s="5"/>
      <c r="L26" s="5"/>
      <c r="M26" s="5">
        <v>19</v>
      </c>
      <c r="N26" s="5">
        <f t="shared" si="0"/>
        <v>19</v>
      </c>
    </row>
    <row r="27" spans="1:14" x14ac:dyDescent="0.3">
      <c r="A27" s="5" t="s">
        <v>48</v>
      </c>
      <c r="B27" s="5" t="s">
        <v>49</v>
      </c>
      <c r="C27" s="5" t="s">
        <v>8</v>
      </c>
      <c r="D27" s="5" t="s">
        <v>9</v>
      </c>
      <c r="E27" s="5">
        <v>3</v>
      </c>
      <c r="F27" s="5"/>
      <c r="G27" s="5"/>
      <c r="H27" s="5"/>
      <c r="I27" s="5"/>
      <c r="J27" s="5"/>
      <c r="K27" s="5"/>
      <c r="L27" s="5"/>
      <c r="M27" s="5">
        <v>3</v>
      </c>
      <c r="N27" s="5">
        <f t="shared" si="0"/>
        <v>3</v>
      </c>
    </row>
    <row r="28" spans="1:14" x14ac:dyDescent="0.3">
      <c r="A28" s="5" t="s">
        <v>50</v>
      </c>
      <c r="B28" s="5" t="s">
        <v>51</v>
      </c>
      <c r="C28" s="5" t="s">
        <v>8</v>
      </c>
      <c r="D28" s="5" t="s">
        <v>9</v>
      </c>
      <c r="E28" s="5">
        <v>7</v>
      </c>
      <c r="F28" s="5">
        <v>6</v>
      </c>
      <c r="G28" s="5">
        <v>5</v>
      </c>
      <c r="H28" s="5">
        <v>1</v>
      </c>
      <c r="I28" s="5"/>
      <c r="J28" s="5"/>
      <c r="K28" s="5"/>
      <c r="L28" s="5"/>
      <c r="M28" s="5">
        <v>19</v>
      </c>
      <c r="N28" s="5">
        <f t="shared" si="0"/>
        <v>19</v>
      </c>
    </row>
    <row r="29" spans="1:14" x14ac:dyDescent="0.3">
      <c r="A29" s="5" t="s">
        <v>52</v>
      </c>
      <c r="B29" s="5" t="s">
        <v>53</v>
      </c>
      <c r="C29" s="5" t="s">
        <v>8</v>
      </c>
      <c r="D29" s="5" t="s">
        <v>9</v>
      </c>
      <c r="E29" s="5"/>
      <c r="F29" s="5">
        <v>3</v>
      </c>
      <c r="G29" s="5"/>
      <c r="H29" s="5"/>
      <c r="I29" s="5"/>
      <c r="J29" s="5"/>
      <c r="K29" s="5"/>
      <c r="L29" s="5"/>
      <c r="M29" s="5">
        <v>3</v>
      </c>
      <c r="N29" s="5">
        <f t="shared" si="0"/>
        <v>3</v>
      </c>
    </row>
    <row r="30" spans="1:14" x14ac:dyDescent="0.3">
      <c r="A30" s="5" t="s">
        <v>54</v>
      </c>
      <c r="B30" s="5" t="s">
        <v>55</v>
      </c>
      <c r="C30" s="5" t="s">
        <v>8</v>
      </c>
      <c r="D30" s="5" t="s">
        <v>9</v>
      </c>
      <c r="E30" s="5"/>
      <c r="F30" s="5">
        <v>1</v>
      </c>
      <c r="G30" s="5"/>
      <c r="H30" s="5"/>
      <c r="I30" s="5"/>
      <c r="J30" s="5"/>
      <c r="K30" s="5"/>
      <c r="L30" s="5"/>
      <c r="M30" s="5">
        <v>1</v>
      </c>
      <c r="N30" s="5">
        <f t="shared" si="0"/>
        <v>1</v>
      </c>
    </row>
    <row r="31" spans="1:14" x14ac:dyDescent="0.3">
      <c r="A31" s="5" t="s">
        <v>56</v>
      </c>
      <c r="B31" s="5" t="s">
        <v>57</v>
      </c>
      <c r="C31" s="5" t="s">
        <v>8</v>
      </c>
      <c r="D31" s="5" t="s">
        <v>9</v>
      </c>
      <c r="E31" s="5">
        <v>1</v>
      </c>
      <c r="F31" s="5">
        <v>5</v>
      </c>
      <c r="G31" s="5">
        <v>7</v>
      </c>
      <c r="H31" s="5">
        <v>6</v>
      </c>
      <c r="I31" s="5">
        <v>2</v>
      </c>
      <c r="J31" s="5"/>
      <c r="K31" s="5"/>
      <c r="L31" s="5"/>
      <c r="M31" s="5">
        <v>21</v>
      </c>
      <c r="N31" s="5">
        <f t="shared" si="0"/>
        <v>21</v>
      </c>
    </row>
    <row r="32" spans="1:14" x14ac:dyDescent="0.3">
      <c r="A32" s="5" t="s">
        <v>58</v>
      </c>
      <c r="B32" s="5" t="s">
        <v>59</v>
      </c>
      <c r="C32" s="5" t="s">
        <v>8</v>
      </c>
      <c r="D32" s="5" t="s">
        <v>9</v>
      </c>
      <c r="E32" s="5"/>
      <c r="F32" s="5"/>
      <c r="G32" s="5"/>
      <c r="H32" s="5"/>
      <c r="I32" s="5"/>
      <c r="J32" s="5"/>
      <c r="K32" s="5"/>
      <c r="L32" s="5">
        <v>13</v>
      </c>
      <c r="M32" s="5">
        <v>13</v>
      </c>
      <c r="N32" s="5">
        <f t="shared" si="0"/>
        <v>13</v>
      </c>
    </row>
    <row r="33" spans="1:14" x14ac:dyDescent="0.3">
      <c r="A33" s="5" t="s">
        <v>5</v>
      </c>
      <c r="B33" s="5"/>
      <c r="C33" s="5"/>
      <c r="D33" s="5"/>
      <c r="E33" s="5">
        <v>97</v>
      </c>
      <c r="F33" s="5">
        <v>70</v>
      </c>
      <c r="G33" s="5">
        <v>45</v>
      </c>
      <c r="H33" s="5">
        <v>29</v>
      </c>
      <c r="I33" s="5">
        <v>23</v>
      </c>
      <c r="J33" s="5">
        <v>22</v>
      </c>
      <c r="K33" s="5">
        <v>16</v>
      </c>
      <c r="L33" s="5">
        <v>13</v>
      </c>
      <c r="M33" s="5">
        <v>315</v>
      </c>
      <c r="N33" s="5">
        <f t="shared" si="0"/>
        <v>315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19" sqref="C19"/>
    </sheetView>
  </sheetViews>
  <sheetFormatPr defaultColWidth="8.75" defaultRowHeight="18.75" x14ac:dyDescent="0.3"/>
  <cols>
    <col min="1" max="1" width="9.375" style="4" bestFit="1" customWidth="1"/>
    <col min="2" max="2" width="27.625" style="4" bestFit="1" customWidth="1"/>
    <col min="3" max="3" width="8.5" style="4" bestFit="1" customWidth="1"/>
    <col min="4" max="4" width="8.75" style="4"/>
    <col min="5" max="9" width="5.25" style="4" bestFit="1" customWidth="1"/>
    <col min="10" max="12" width="4.5" style="4" bestFit="1" customWidth="1"/>
    <col min="13" max="13" width="8.625" style="4" bestFit="1" customWidth="1"/>
    <col min="14" max="14" width="7.375" style="4" bestFit="1" customWidth="1"/>
    <col min="15" max="16384" width="8.75" style="4"/>
  </cols>
  <sheetData>
    <row r="1" spans="1:14" x14ac:dyDescent="0.3">
      <c r="A1" s="1" t="s">
        <v>114</v>
      </c>
      <c r="B1" s="4" t="s">
        <v>0</v>
      </c>
    </row>
    <row r="2" spans="1:14" x14ac:dyDescent="0.3">
      <c r="A2" s="1" t="s">
        <v>115</v>
      </c>
      <c r="B2" s="4" t="s">
        <v>1</v>
      </c>
    </row>
    <row r="3" spans="1:14" x14ac:dyDescent="0.3">
      <c r="A3" s="1" t="s">
        <v>116</v>
      </c>
      <c r="B3" s="4" t="s">
        <v>106</v>
      </c>
    </row>
    <row r="5" spans="1:14" x14ac:dyDescent="0.3">
      <c r="A5" s="6" t="s">
        <v>117</v>
      </c>
      <c r="B5" s="6" t="s">
        <v>118</v>
      </c>
      <c r="C5" s="6" t="s">
        <v>119</v>
      </c>
      <c r="D5" s="6" t="s">
        <v>120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121</v>
      </c>
      <c r="N5" s="7"/>
    </row>
    <row r="6" spans="1:14" x14ac:dyDescent="0.3">
      <c r="A6" s="6"/>
      <c r="B6" s="6"/>
      <c r="C6" s="6"/>
      <c r="D6" s="6"/>
      <c r="E6" s="3" t="s">
        <v>124</v>
      </c>
      <c r="F6" s="3" t="s">
        <v>125</v>
      </c>
      <c r="G6" s="3" t="s">
        <v>126</v>
      </c>
      <c r="H6" s="3" t="s">
        <v>127</v>
      </c>
      <c r="I6" s="3" t="s">
        <v>128</v>
      </c>
      <c r="J6" s="3" t="s">
        <v>129</v>
      </c>
      <c r="K6" s="3" t="s">
        <v>130</v>
      </c>
      <c r="L6" s="3" t="s">
        <v>61</v>
      </c>
      <c r="M6" s="2" t="s">
        <v>122</v>
      </c>
      <c r="N6" s="2" t="s">
        <v>123</v>
      </c>
    </row>
    <row r="7" spans="1:14" x14ac:dyDescent="0.3">
      <c r="A7" s="5" t="s">
        <v>107</v>
      </c>
      <c r="B7" s="5" t="s">
        <v>39</v>
      </c>
      <c r="C7" s="5" t="s">
        <v>8</v>
      </c>
      <c r="D7" s="5" t="s">
        <v>9</v>
      </c>
      <c r="E7" s="5">
        <v>5</v>
      </c>
      <c r="F7" s="5">
        <v>1</v>
      </c>
      <c r="G7" s="5">
        <v>3</v>
      </c>
      <c r="H7" s="5">
        <v>5</v>
      </c>
      <c r="I7" s="5">
        <v>2</v>
      </c>
      <c r="J7" s="5">
        <v>3</v>
      </c>
      <c r="K7" s="5">
        <v>2</v>
      </c>
      <c r="L7" s="5">
        <v>1</v>
      </c>
      <c r="M7" s="5">
        <v>22</v>
      </c>
      <c r="N7" s="5">
        <f>SUM(E7:K7)</f>
        <v>21</v>
      </c>
    </row>
    <row r="8" spans="1:14" x14ac:dyDescent="0.3">
      <c r="A8" s="5" t="s">
        <v>108</v>
      </c>
      <c r="B8" s="5" t="s">
        <v>109</v>
      </c>
      <c r="C8" s="5" t="s">
        <v>8</v>
      </c>
      <c r="D8" s="5" t="s">
        <v>9</v>
      </c>
      <c r="E8" s="5">
        <v>11</v>
      </c>
      <c r="F8" s="5">
        <v>3</v>
      </c>
      <c r="G8" s="5">
        <v>2</v>
      </c>
      <c r="H8" s="5">
        <v>4</v>
      </c>
      <c r="I8" s="5">
        <v>1</v>
      </c>
      <c r="J8" s="5">
        <v>1</v>
      </c>
      <c r="K8" s="5"/>
      <c r="L8" s="5"/>
      <c r="M8" s="5">
        <v>22</v>
      </c>
      <c r="N8" s="5">
        <f t="shared" ref="N8:N13" si="0">SUM(E8:K8)</f>
        <v>22</v>
      </c>
    </row>
    <row r="9" spans="1:14" x14ac:dyDescent="0.3">
      <c r="A9" s="5" t="s">
        <v>110</v>
      </c>
      <c r="B9" s="5" t="s">
        <v>111</v>
      </c>
      <c r="C9" s="5" t="s">
        <v>8</v>
      </c>
      <c r="D9" s="5" t="s">
        <v>9</v>
      </c>
      <c r="E9" s="5">
        <v>3</v>
      </c>
      <c r="F9" s="5">
        <v>2</v>
      </c>
      <c r="G9" s="5">
        <v>11</v>
      </c>
      <c r="H9" s="5">
        <v>4</v>
      </c>
      <c r="I9" s="5">
        <v>2</v>
      </c>
      <c r="J9" s="5"/>
      <c r="K9" s="5"/>
      <c r="L9" s="5"/>
      <c r="M9" s="5">
        <v>22</v>
      </c>
      <c r="N9" s="5">
        <f t="shared" si="0"/>
        <v>22</v>
      </c>
    </row>
    <row r="10" spans="1:14" x14ac:dyDescent="0.3">
      <c r="A10" s="5" t="s">
        <v>112</v>
      </c>
      <c r="B10" s="5" t="s">
        <v>113</v>
      </c>
      <c r="C10" s="5" t="s">
        <v>8</v>
      </c>
      <c r="D10" s="5" t="s">
        <v>9</v>
      </c>
      <c r="E10" s="5">
        <v>14</v>
      </c>
      <c r="F10" s="5">
        <v>8</v>
      </c>
      <c r="G10" s="5"/>
      <c r="H10" s="5"/>
      <c r="I10" s="5"/>
      <c r="J10" s="5"/>
      <c r="K10" s="5"/>
      <c r="L10" s="5"/>
      <c r="M10" s="5">
        <v>22</v>
      </c>
      <c r="N10" s="5">
        <f t="shared" si="0"/>
        <v>22</v>
      </c>
    </row>
    <row r="11" spans="1:14" x14ac:dyDescent="0.3">
      <c r="A11" s="5" t="s">
        <v>100</v>
      </c>
      <c r="B11" s="5" t="s">
        <v>101</v>
      </c>
      <c r="C11" s="5" t="s">
        <v>8</v>
      </c>
      <c r="D11" s="5" t="s">
        <v>9</v>
      </c>
      <c r="E11" s="5">
        <v>9</v>
      </c>
      <c r="F11" s="5">
        <v>4</v>
      </c>
      <c r="G11" s="5">
        <v>3</v>
      </c>
      <c r="H11" s="5">
        <v>5</v>
      </c>
      <c r="I11" s="5">
        <v>1</v>
      </c>
      <c r="J11" s="5"/>
      <c r="K11" s="5"/>
      <c r="L11" s="5"/>
      <c r="M11" s="5">
        <v>22</v>
      </c>
      <c r="N11" s="5">
        <f t="shared" si="0"/>
        <v>22</v>
      </c>
    </row>
    <row r="12" spans="1:14" x14ac:dyDescent="0.3">
      <c r="A12" s="5" t="s">
        <v>102</v>
      </c>
      <c r="B12" s="5" t="s">
        <v>103</v>
      </c>
      <c r="C12" s="5" t="s">
        <v>8</v>
      </c>
      <c r="D12" s="5" t="s">
        <v>9</v>
      </c>
      <c r="E12" s="5"/>
      <c r="F12" s="5">
        <v>2</v>
      </c>
      <c r="G12" s="5">
        <v>4</v>
      </c>
      <c r="H12" s="5">
        <v>6</v>
      </c>
      <c r="I12" s="5">
        <v>7</v>
      </c>
      <c r="J12" s="5">
        <v>3</v>
      </c>
      <c r="K12" s="5"/>
      <c r="L12" s="5"/>
      <c r="M12" s="5">
        <v>22</v>
      </c>
      <c r="N12" s="5">
        <f t="shared" si="0"/>
        <v>22</v>
      </c>
    </row>
    <row r="13" spans="1:14" x14ac:dyDescent="0.3">
      <c r="A13" s="5" t="s">
        <v>5</v>
      </c>
      <c r="B13" s="5"/>
      <c r="C13" s="5"/>
      <c r="D13" s="5"/>
      <c r="E13" s="5">
        <v>42</v>
      </c>
      <c r="F13" s="5">
        <v>20</v>
      </c>
      <c r="G13" s="5">
        <v>23</v>
      </c>
      <c r="H13" s="5">
        <v>24</v>
      </c>
      <c r="I13" s="5">
        <v>13</v>
      </c>
      <c r="J13" s="5">
        <v>7</v>
      </c>
      <c r="K13" s="5">
        <v>2</v>
      </c>
      <c r="L13" s="5">
        <v>1</v>
      </c>
      <c r="M13" s="5">
        <v>132</v>
      </c>
      <c r="N13" s="5">
        <f t="shared" si="0"/>
        <v>131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T13" sqref="T13"/>
    </sheetView>
  </sheetViews>
  <sheetFormatPr defaultColWidth="8.75" defaultRowHeight="18.75" x14ac:dyDescent="0.3"/>
  <cols>
    <col min="1" max="1" width="9.375" style="4" bestFit="1" customWidth="1"/>
    <col min="2" max="2" width="30.125" style="4" bestFit="1" customWidth="1"/>
    <col min="3" max="3" width="8.5" style="4" bestFit="1" customWidth="1"/>
    <col min="4" max="4" width="8.75" style="4"/>
    <col min="5" max="13" width="5.25" style="4" bestFit="1" customWidth="1"/>
    <col min="14" max="14" width="4.5" style="4" bestFit="1" customWidth="1"/>
    <col min="15" max="15" width="5.25" style="4" bestFit="1" customWidth="1"/>
    <col min="16" max="16" width="4.5" style="4" bestFit="1" customWidth="1"/>
    <col min="17" max="17" width="8.625" style="4" bestFit="1" customWidth="1"/>
    <col min="18" max="18" width="7.25" style="4" bestFit="1" customWidth="1"/>
    <col min="19" max="16384" width="8.75" style="4"/>
  </cols>
  <sheetData>
    <row r="1" spans="1:18" x14ac:dyDescent="0.3">
      <c r="A1" s="1" t="s">
        <v>114</v>
      </c>
      <c r="B1" s="4" t="s">
        <v>0</v>
      </c>
    </row>
    <row r="2" spans="1:18" x14ac:dyDescent="0.3">
      <c r="A2" s="1" t="s">
        <v>115</v>
      </c>
      <c r="B2" s="4" t="s">
        <v>1</v>
      </c>
    </row>
    <row r="3" spans="1:18" x14ac:dyDescent="0.3">
      <c r="A3" s="1" t="s">
        <v>116</v>
      </c>
      <c r="B3" s="4" t="s">
        <v>60</v>
      </c>
    </row>
    <row r="5" spans="1:18" x14ac:dyDescent="0.3">
      <c r="A5" s="6" t="s">
        <v>117</v>
      </c>
      <c r="B5" s="6" t="s">
        <v>118</v>
      </c>
      <c r="C5" s="6" t="s">
        <v>119</v>
      </c>
      <c r="D5" s="6" t="s">
        <v>120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7" t="s">
        <v>121</v>
      </c>
      <c r="R5" s="7"/>
    </row>
    <row r="6" spans="1:18" x14ac:dyDescent="0.3">
      <c r="A6" s="6"/>
      <c r="B6" s="6"/>
      <c r="C6" s="6"/>
      <c r="D6" s="6"/>
      <c r="E6" s="3" t="s">
        <v>124</v>
      </c>
      <c r="F6" s="3" t="s">
        <v>125</v>
      </c>
      <c r="G6" s="3" t="s">
        <v>126</v>
      </c>
      <c r="H6" s="3" t="s">
        <v>127</v>
      </c>
      <c r="I6" s="3" t="s">
        <v>128</v>
      </c>
      <c r="J6" s="3" t="s">
        <v>129</v>
      </c>
      <c r="K6" s="3" t="s">
        <v>130</v>
      </c>
      <c r="L6" s="3" t="s">
        <v>131</v>
      </c>
      <c r="M6" s="3" t="s">
        <v>61</v>
      </c>
      <c r="N6" s="3" t="s">
        <v>62</v>
      </c>
      <c r="O6" s="3" t="s">
        <v>4</v>
      </c>
      <c r="P6" s="3" t="s">
        <v>63</v>
      </c>
      <c r="Q6" s="2" t="s">
        <v>122</v>
      </c>
      <c r="R6" s="2" t="s">
        <v>123</v>
      </c>
    </row>
    <row r="7" spans="1:18" x14ac:dyDescent="0.3">
      <c r="A7" s="5" t="s">
        <v>12</v>
      </c>
      <c r="B7" s="5" t="s">
        <v>13</v>
      </c>
      <c r="C7" s="5" t="s">
        <v>8</v>
      </c>
      <c r="D7" s="5" t="s">
        <v>9</v>
      </c>
      <c r="E7" s="5"/>
      <c r="F7" s="5"/>
      <c r="G7" s="5"/>
      <c r="H7" s="5">
        <v>1</v>
      </c>
      <c r="I7" s="5"/>
      <c r="J7" s="5">
        <v>1</v>
      </c>
      <c r="K7" s="5">
        <v>1</v>
      </c>
      <c r="L7" s="5"/>
      <c r="M7" s="5"/>
      <c r="N7" s="5"/>
      <c r="O7" s="5"/>
      <c r="P7" s="5"/>
      <c r="Q7" s="5">
        <v>3</v>
      </c>
      <c r="R7" s="5">
        <f>SUM(E7:K7)+O7</f>
        <v>3</v>
      </c>
    </row>
    <row r="8" spans="1:18" x14ac:dyDescent="0.3">
      <c r="A8" s="5" t="s">
        <v>64</v>
      </c>
      <c r="B8" s="5" t="s">
        <v>65</v>
      </c>
      <c r="C8" s="5" t="s">
        <v>8</v>
      </c>
      <c r="D8" s="5" t="s">
        <v>9</v>
      </c>
      <c r="E8" s="5"/>
      <c r="F8" s="5"/>
      <c r="G8" s="5"/>
      <c r="H8" s="5"/>
      <c r="I8" s="5"/>
      <c r="J8" s="5"/>
      <c r="K8" s="5">
        <v>2</v>
      </c>
      <c r="L8" s="5"/>
      <c r="M8" s="5"/>
      <c r="N8" s="5"/>
      <c r="O8" s="5"/>
      <c r="P8" s="5"/>
      <c r="Q8" s="5">
        <v>2</v>
      </c>
      <c r="R8" s="5">
        <f t="shared" ref="R8:R30" si="0">SUM(E8:K8)+O8</f>
        <v>2</v>
      </c>
    </row>
    <row r="9" spans="1:18" x14ac:dyDescent="0.3">
      <c r="A9" s="5" t="s">
        <v>66</v>
      </c>
      <c r="B9" s="5" t="s">
        <v>67</v>
      </c>
      <c r="C9" s="5" t="s">
        <v>8</v>
      </c>
      <c r="D9" s="5" t="s">
        <v>9</v>
      </c>
      <c r="E9" s="5">
        <v>6</v>
      </c>
      <c r="F9" s="5">
        <v>3</v>
      </c>
      <c r="G9" s="5">
        <v>2</v>
      </c>
      <c r="H9" s="5">
        <v>3</v>
      </c>
      <c r="I9" s="5">
        <v>1</v>
      </c>
      <c r="J9" s="5"/>
      <c r="K9" s="5"/>
      <c r="L9" s="5"/>
      <c r="M9" s="5"/>
      <c r="N9" s="5"/>
      <c r="O9" s="5"/>
      <c r="P9" s="5"/>
      <c r="Q9" s="5">
        <v>15</v>
      </c>
      <c r="R9" s="5">
        <f t="shared" si="0"/>
        <v>15</v>
      </c>
    </row>
    <row r="10" spans="1:18" x14ac:dyDescent="0.3">
      <c r="A10" s="5" t="s">
        <v>68</v>
      </c>
      <c r="B10" s="5" t="s">
        <v>69</v>
      </c>
      <c r="C10" s="5" t="s">
        <v>8</v>
      </c>
      <c r="D10" s="5" t="s">
        <v>9</v>
      </c>
      <c r="E10" s="5">
        <v>11</v>
      </c>
      <c r="F10" s="5"/>
      <c r="G10" s="5">
        <v>3</v>
      </c>
      <c r="H10" s="5"/>
      <c r="I10" s="5"/>
      <c r="J10" s="5"/>
      <c r="K10" s="5"/>
      <c r="L10" s="5"/>
      <c r="M10" s="5"/>
      <c r="N10" s="5"/>
      <c r="O10" s="5"/>
      <c r="P10" s="5"/>
      <c r="Q10" s="5">
        <v>14</v>
      </c>
      <c r="R10" s="5">
        <f t="shared" si="0"/>
        <v>14</v>
      </c>
    </row>
    <row r="11" spans="1:18" x14ac:dyDescent="0.3">
      <c r="A11" s="5" t="s">
        <v>70</v>
      </c>
      <c r="B11" s="5" t="s">
        <v>71</v>
      </c>
      <c r="C11" s="5" t="s">
        <v>8</v>
      </c>
      <c r="D11" s="5" t="s">
        <v>9</v>
      </c>
      <c r="E11" s="5">
        <v>5</v>
      </c>
      <c r="F11" s="5">
        <v>1</v>
      </c>
      <c r="G11" s="5">
        <v>3</v>
      </c>
      <c r="H11" s="5">
        <v>1</v>
      </c>
      <c r="I11" s="5">
        <v>4</v>
      </c>
      <c r="J11" s="5"/>
      <c r="K11" s="5"/>
      <c r="L11" s="5"/>
      <c r="M11" s="5"/>
      <c r="N11" s="5"/>
      <c r="O11" s="5"/>
      <c r="P11" s="5"/>
      <c r="Q11" s="5">
        <v>14</v>
      </c>
      <c r="R11" s="5">
        <f t="shared" si="0"/>
        <v>14</v>
      </c>
    </row>
    <row r="12" spans="1:18" x14ac:dyDescent="0.3">
      <c r="A12" s="5" t="s">
        <v>72</v>
      </c>
      <c r="B12" s="5" t="s">
        <v>73</v>
      </c>
      <c r="C12" s="5" t="s">
        <v>8</v>
      </c>
      <c r="D12" s="5" t="s">
        <v>9</v>
      </c>
      <c r="E12" s="5"/>
      <c r="F12" s="5"/>
      <c r="G12" s="5"/>
      <c r="H12" s="5"/>
      <c r="I12" s="5">
        <v>1</v>
      </c>
      <c r="J12" s="5">
        <v>1</v>
      </c>
      <c r="K12" s="5">
        <v>4</v>
      </c>
      <c r="L12" s="5">
        <v>1</v>
      </c>
      <c r="M12" s="5"/>
      <c r="N12" s="5"/>
      <c r="O12" s="5"/>
      <c r="P12" s="5"/>
      <c r="Q12" s="5">
        <v>7</v>
      </c>
      <c r="R12" s="5">
        <f t="shared" si="0"/>
        <v>6</v>
      </c>
    </row>
    <row r="13" spans="1:18" x14ac:dyDescent="0.3">
      <c r="A13" s="5" t="s">
        <v>74</v>
      </c>
      <c r="B13" s="5" t="s">
        <v>75</v>
      </c>
      <c r="C13" s="5" t="s">
        <v>8</v>
      </c>
      <c r="D13" s="5" t="s">
        <v>9</v>
      </c>
      <c r="E13" s="5"/>
      <c r="F13" s="5"/>
      <c r="G13" s="5">
        <v>1</v>
      </c>
      <c r="H13" s="5"/>
      <c r="I13" s="5">
        <v>2</v>
      </c>
      <c r="J13" s="5">
        <v>1</v>
      </c>
      <c r="K13" s="5">
        <v>7</v>
      </c>
      <c r="L13" s="5">
        <v>1</v>
      </c>
      <c r="M13" s="5"/>
      <c r="N13" s="5"/>
      <c r="O13" s="5"/>
      <c r="P13" s="5"/>
      <c r="Q13" s="5">
        <v>12</v>
      </c>
      <c r="R13" s="5">
        <f t="shared" si="0"/>
        <v>11</v>
      </c>
    </row>
    <row r="14" spans="1:18" x14ac:dyDescent="0.3">
      <c r="A14" s="5" t="s">
        <v>76</v>
      </c>
      <c r="B14" s="5" t="s">
        <v>77</v>
      </c>
      <c r="C14" s="5" t="s">
        <v>8</v>
      </c>
      <c r="D14" s="5" t="s">
        <v>9</v>
      </c>
      <c r="E14" s="5">
        <v>3</v>
      </c>
      <c r="F14" s="5">
        <v>2</v>
      </c>
      <c r="G14" s="5">
        <v>1</v>
      </c>
      <c r="H14" s="5">
        <v>2</v>
      </c>
      <c r="I14" s="5">
        <v>2</v>
      </c>
      <c r="J14" s="5">
        <v>2</v>
      </c>
      <c r="K14" s="5"/>
      <c r="L14" s="5"/>
      <c r="M14" s="5"/>
      <c r="N14" s="5"/>
      <c r="O14" s="5"/>
      <c r="P14" s="5"/>
      <c r="Q14" s="5">
        <v>12</v>
      </c>
      <c r="R14" s="5">
        <f t="shared" si="0"/>
        <v>12</v>
      </c>
    </row>
    <row r="15" spans="1:18" x14ac:dyDescent="0.3">
      <c r="A15" s="5" t="s">
        <v>78</v>
      </c>
      <c r="B15" s="5" t="s">
        <v>79</v>
      </c>
      <c r="C15" s="5" t="s">
        <v>8</v>
      </c>
      <c r="D15" s="5" t="s">
        <v>9</v>
      </c>
      <c r="E15" s="5">
        <v>4</v>
      </c>
      <c r="F15" s="5">
        <v>4</v>
      </c>
      <c r="G15" s="5">
        <v>6</v>
      </c>
      <c r="H15" s="5"/>
      <c r="I15" s="5"/>
      <c r="J15" s="5"/>
      <c r="K15" s="5"/>
      <c r="L15" s="5"/>
      <c r="M15" s="5"/>
      <c r="N15" s="5"/>
      <c r="O15" s="5"/>
      <c r="P15" s="5"/>
      <c r="Q15" s="5">
        <v>14</v>
      </c>
      <c r="R15" s="5">
        <f t="shared" si="0"/>
        <v>14</v>
      </c>
    </row>
    <row r="16" spans="1:18" x14ac:dyDescent="0.3">
      <c r="A16" s="5" t="s">
        <v>80</v>
      </c>
      <c r="B16" s="5" t="s">
        <v>81</v>
      </c>
      <c r="C16" s="5" t="s">
        <v>8</v>
      </c>
      <c r="D16" s="5" t="s">
        <v>9</v>
      </c>
      <c r="E16" s="5">
        <v>3</v>
      </c>
      <c r="F16" s="5">
        <v>1</v>
      </c>
      <c r="G16" s="5"/>
      <c r="H16" s="5">
        <v>2</v>
      </c>
      <c r="I16" s="5">
        <v>3</v>
      </c>
      <c r="J16" s="5">
        <v>3</v>
      </c>
      <c r="K16" s="5">
        <v>2</v>
      </c>
      <c r="L16" s="5">
        <v>1</v>
      </c>
      <c r="M16" s="5"/>
      <c r="N16" s="5"/>
      <c r="O16" s="5"/>
      <c r="P16" s="5"/>
      <c r="Q16" s="5">
        <v>15</v>
      </c>
      <c r="R16" s="5">
        <f t="shared" si="0"/>
        <v>14</v>
      </c>
    </row>
    <row r="17" spans="1:18" x14ac:dyDescent="0.3">
      <c r="A17" s="5" t="s">
        <v>82</v>
      </c>
      <c r="B17" s="5" t="s">
        <v>83</v>
      </c>
      <c r="C17" s="5" t="s">
        <v>8</v>
      </c>
      <c r="D17" s="5" t="s">
        <v>9</v>
      </c>
      <c r="E17" s="5">
        <v>4</v>
      </c>
      <c r="F17" s="5">
        <v>9</v>
      </c>
      <c r="G17" s="5">
        <v>4</v>
      </c>
      <c r="H17" s="5"/>
      <c r="I17" s="5"/>
      <c r="J17" s="5"/>
      <c r="K17" s="5"/>
      <c r="L17" s="5"/>
      <c r="M17" s="5"/>
      <c r="N17" s="5"/>
      <c r="O17" s="5"/>
      <c r="P17" s="5"/>
      <c r="Q17" s="5">
        <v>17</v>
      </c>
      <c r="R17" s="5">
        <f t="shared" si="0"/>
        <v>17</v>
      </c>
    </row>
    <row r="18" spans="1:18" x14ac:dyDescent="0.3">
      <c r="A18" s="5" t="s">
        <v>84</v>
      </c>
      <c r="B18" s="5" t="s">
        <v>85</v>
      </c>
      <c r="C18" s="5" t="s">
        <v>8</v>
      </c>
      <c r="D18" s="5" t="s">
        <v>9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v>16</v>
      </c>
      <c r="P18" s="5"/>
      <c r="Q18" s="5">
        <v>16</v>
      </c>
      <c r="R18" s="5">
        <f t="shared" si="0"/>
        <v>16</v>
      </c>
    </row>
    <row r="19" spans="1:18" x14ac:dyDescent="0.3">
      <c r="A19" s="5" t="s">
        <v>86</v>
      </c>
      <c r="B19" s="5" t="s">
        <v>87</v>
      </c>
      <c r="C19" s="5" t="s">
        <v>8</v>
      </c>
      <c r="D19" s="5" t="s">
        <v>9</v>
      </c>
      <c r="E19" s="5"/>
      <c r="F19" s="5"/>
      <c r="G19" s="5"/>
      <c r="H19" s="5"/>
      <c r="I19" s="5"/>
      <c r="J19" s="5"/>
      <c r="K19" s="5"/>
      <c r="L19" s="5"/>
      <c r="M19" s="5"/>
      <c r="N19" s="5">
        <v>2</v>
      </c>
      <c r="O19" s="5">
        <v>16</v>
      </c>
      <c r="P19" s="5"/>
      <c r="Q19" s="5">
        <v>18</v>
      </c>
      <c r="R19" s="5">
        <f t="shared" si="0"/>
        <v>16</v>
      </c>
    </row>
    <row r="20" spans="1:18" x14ac:dyDescent="0.3">
      <c r="A20" s="5" t="s">
        <v>88</v>
      </c>
      <c r="B20" s="5" t="s">
        <v>89</v>
      </c>
      <c r="C20" s="5" t="s">
        <v>8</v>
      </c>
      <c r="D20" s="5" t="s">
        <v>9</v>
      </c>
      <c r="E20" s="5">
        <v>1</v>
      </c>
      <c r="F20" s="5">
        <v>1</v>
      </c>
      <c r="G20" s="5">
        <v>1</v>
      </c>
      <c r="H20" s="5">
        <v>1</v>
      </c>
      <c r="I20" s="5"/>
      <c r="J20" s="5"/>
      <c r="K20" s="5">
        <v>10</v>
      </c>
      <c r="L20" s="5"/>
      <c r="M20" s="5"/>
      <c r="N20" s="5"/>
      <c r="O20" s="5"/>
      <c r="P20" s="5"/>
      <c r="Q20" s="5">
        <v>14</v>
      </c>
      <c r="R20" s="5">
        <f t="shared" si="0"/>
        <v>14</v>
      </c>
    </row>
    <row r="21" spans="1:18" x14ac:dyDescent="0.3">
      <c r="A21" s="5" t="s">
        <v>90</v>
      </c>
      <c r="B21" s="5" t="s">
        <v>91</v>
      </c>
      <c r="C21" s="5" t="s">
        <v>8</v>
      </c>
      <c r="D21" s="5" t="s">
        <v>9</v>
      </c>
      <c r="E21" s="5">
        <v>5</v>
      </c>
      <c r="F21" s="5">
        <v>1</v>
      </c>
      <c r="G21" s="5">
        <v>5</v>
      </c>
      <c r="H21" s="5">
        <v>4</v>
      </c>
      <c r="I21" s="5">
        <v>1</v>
      </c>
      <c r="J21" s="5">
        <v>1</v>
      </c>
      <c r="K21" s="5"/>
      <c r="L21" s="5"/>
      <c r="M21" s="5"/>
      <c r="N21" s="5"/>
      <c r="O21" s="5"/>
      <c r="P21" s="5"/>
      <c r="Q21" s="5">
        <v>17</v>
      </c>
      <c r="R21" s="5">
        <f t="shared" si="0"/>
        <v>17</v>
      </c>
    </row>
    <row r="22" spans="1:18" x14ac:dyDescent="0.3">
      <c r="A22" s="5" t="s">
        <v>92</v>
      </c>
      <c r="B22" s="5" t="s">
        <v>93</v>
      </c>
      <c r="C22" s="5" t="s">
        <v>8</v>
      </c>
      <c r="D22" s="5" t="s">
        <v>9</v>
      </c>
      <c r="E22" s="5"/>
      <c r="F22" s="5"/>
      <c r="G22" s="5">
        <v>3</v>
      </c>
      <c r="H22" s="5">
        <v>1</v>
      </c>
      <c r="I22" s="5"/>
      <c r="J22" s="5">
        <v>6</v>
      </c>
      <c r="K22" s="5">
        <v>4</v>
      </c>
      <c r="L22" s="5"/>
      <c r="M22" s="5"/>
      <c r="N22" s="5"/>
      <c r="O22" s="5"/>
      <c r="P22" s="5"/>
      <c r="Q22" s="5">
        <v>14</v>
      </c>
      <c r="R22" s="5">
        <f t="shared" si="0"/>
        <v>14</v>
      </c>
    </row>
    <row r="23" spans="1:18" x14ac:dyDescent="0.3">
      <c r="A23" s="5" t="s">
        <v>94</v>
      </c>
      <c r="B23" s="5" t="s">
        <v>73</v>
      </c>
      <c r="C23" s="5" t="s">
        <v>8</v>
      </c>
      <c r="D23" s="5" t="s">
        <v>9</v>
      </c>
      <c r="E23" s="5"/>
      <c r="F23" s="5"/>
      <c r="G23" s="5"/>
      <c r="H23" s="5">
        <v>1</v>
      </c>
      <c r="I23" s="5"/>
      <c r="J23" s="5"/>
      <c r="K23" s="5">
        <v>3</v>
      </c>
      <c r="L23" s="5"/>
      <c r="M23" s="5">
        <v>18</v>
      </c>
      <c r="N23" s="5"/>
      <c r="O23" s="5"/>
      <c r="P23" s="5">
        <v>2</v>
      </c>
      <c r="Q23" s="5">
        <v>24</v>
      </c>
      <c r="R23" s="5">
        <f t="shared" si="0"/>
        <v>4</v>
      </c>
    </row>
    <row r="24" spans="1:18" x14ac:dyDescent="0.3">
      <c r="A24" s="5" t="s">
        <v>95</v>
      </c>
      <c r="B24" s="5" t="s">
        <v>79</v>
      </c>
      <c r="C24" s="5" t="s">
        <v>8</v>
      </c>
      <c r="D24" s="5" t="s">
        <v>9</v>
      </c>
      <c r="E24" s="5"/>
      <c r="F24" s="5">
        <v>2</v>
      </c>
      <c r="G24" s="5">
        <v>12</v>
      </c>
      <c r="H24" s="5">
        <v>5</v>
      </c>
      <c r="I24" s="5"/>
      <c r="J24" s="5">
        <v>1</v>
      </c>
      <c r="K24" s="5"/>
      <c r="L24" s="5">
        <v>3</v>
      </c>
      <c r="M24" s="5"/>
      <c r="N24" s="5"/>
      <c r="O24" s="5"/>
      <c r="P24" s="5">
        <v>1</v>
      </c>
      <c r="Q24" s="5">
        <v>24</v>
      </c>
      <c r="R24" s="5">
        <f t="shared" si="0"/>
        <v>20</v>
      </c>
    </row>
    <row r="25" spans="1:18" x14ac:dyDescent="0.3">
      <c r="A25" s="5" t="s">
        <v>96</v>
      </c>
      <c r="B25" s="5" t="s">
        <v>97</v>
      </c>
      <c r="C25" s="5" t="s">
        <v>8</v>
      </c>
      <c r="D25" s="5" t="s">
        <v>9</v>
      </c>
      <c r="E25" s="5"/>
      <c r="F25" s="5">
        <v>2</v>
      </c>
      <c r="G25" s="5">
        <v>3</v>
      </c>
      <c r="H25" s="5">
        <v>6</v>
      </c>
      <c r="I25" s="5">
        <v>5</v>
      </c>
      <c r="J25" s="5">
        <v>2</v>
      </c>
      <c r="K25" s="5">
        <v>1</v>
      </c>
      <c r="L25" s="5">
        <v>4</v>
      </c>
      <c r="M25" s="5"/>
      <c r="N25" s="5"/>
      <c r="O25" s="5"/>
      <c r="P25" s="5">
        <v>1</v>
      </c>
      <c r="Q25" s="5">
        <v>24</v>
      </c>
      <c r="R25" s="5">
        <f t="shared" si="0"/>
        <v>19</v>
      </c>
    </row>
    <row r="26" spans="1:18" x14ac:dyDescent="0.3">
      <c r="A26" s="5" t="s">
        <v>98</v>
      </c>
      <c r="B26" s="5" t="s">
        <v>99</v>
      </c>
      <c r="C26" s="5" t="s">
        <v>8</v>
      </c>
      <c r="D26" s="5" t="s">
        <v>9</v>
      </c>
      <c r="E26" s="5">
        <v>1</v>
      </c>
      <c r="F26" s="5"/>
      <c r="G26" s="5">
        <v>1</v>
      </c>
      <c r="H26" s="5">
        <v>4</v>
      </c>
      <c r="I26" s="5">
        <v>4</v>
      </c>
      <c r="J26" s="5">
        <v>2</v>
      </c>
      <c r="K26" s="5">
        <v>6</v>
      </c>
      <c r="L26" s="5">
        <v>3</v>
      </c>
      <c r="M26" s="5">
        <v>2</v>
      </c>
      <c r="N26" s="5"/>
      <c r="O26" s="5"/>
      <c r="P26" s="5">
        <v>1</v>
      </c>
      <c r="Q26" s="5">
        <v>24</v>
      </c>
      <c r="R26" s="5">
        <f t="shared" si="0"/>
        <v>18</v>
      </c>
    </row>
    <row r="27" spans="1:18" x14ac:dyDescent="0.3">
      <c r="A27" s="5" t="s">
        <v>100</v>
      </c>
      <c r="B27" s="5" t="s">
        <v>101</v>
      </c>
      <c r="C27" s="5" t="s">
        <v>8</v>
      </c>
      <c r="D27" s="5" t="s">
        <v>9</v>
      </c>
      <c r="E27" s="5">
        <v>3</v>
      </c>
      <c r="F27" s="5">
        <v>1</v>
      </c>
      <c r="G27" s="5">
        <v>3</v>
      </c>
      <c r="H27" s="5">
        <v>3</v>
      </c>
      <c r="I27" s="5">
        <v>7</v>
      </c>
      <c r="J27" s="5">
        <v>2</v>
      </c>
      <c r="K27" s="5">
        <v>1</v>
      </c>
      <c r="L27" s="5">
        <v>1</v>
      </c>
      <c r="M27" s="5">
        <v>2</v>
      </c>
      <c r="N27" s="5"/>
      <c r="O27" s="5"/>
      <c r="P27" s="5">
        <v>1</v>
      </c>
      <c r="Q27" s="5">
        <v>24</v>
      </c>
      <c r="R27" s="5">
        <f t="shared" si="0"/>
        <v>20</v>
      </c>
    </row>
    <row r="28" spans="1:18" x14ac:dyDescent="0.3">
      <c r="A28" s="5" t="s">
        <v>102</v>
      </c>
      <c r="B28" s="5" t="s">
        <v>103</v>
      </c>
      <c r="C28" s="5" t="s">
        <v>8</v>
      </c>
      <c r="D28" s="5" t="s">
        <v>9</v>
      </c>
      <c r="E28" s="5">
        <v>2</v>
      </c>
      <c r="F28" s="5">
        <v>7</v>
      </c>
      <c r="G28" s="5">
        <v>4</v>
      </c>
      <c r="H28" s="5">
        <v>1</v>
      </c>
      <c r="I28" s="5">
        <v>6</v>
      </c>
      <c r="J28" s="5"/>
      <c r="K28" s="5"/>
      <c r="L28" s="5">
        <v>1</v>
      </c>
      <c r="M28" s="5">
        <v>2</v>
      </c>
      <c r="N28" s="5"/>
      <c r="O28" s="5"/>
      <c r="P28" s="5">
        <v>1</v>
      </c>
      <c r="Q28" s="5">
        <v>24</v>
      </c>
      <c r="R28" s="5">
        <f t="shared" si="0"/>
        <v>20</v>
      </c>
    </row>
    <row r="29" spans="1:18" x14ac:dyDescent="0.3">
      <c r="A29" s="5" t="s">
        <v>104</v>
      </c>
      <c r="B29" s="5" t="s">
        <v>105</v>
      </c>
      <c r="C29" s="5" t="s">
        <v>8</v>
      </c>
      <c r="D29" s="5" t="s">
        <v>9</v>
      </c>
      <c r="E29" s="5"/>
      <c r="F29" s="5">
        <v>2</v>
      </c>
      <c r="G29" s="5">
        <v>1</v>
      </c>
      <c r="H29" s="5">
        <v>6</v>
      </c>
      <c r="I29" s="5">
        <v>3</v>
      </c>
      <c r="J29" s="5">
        <v>2</v>
      </c>
      <c r="K29" s="5">
        <v>5</v>
      </c>
      <c r="L29" s="5">
        <v>4</v>
      </c>
      <c r="M29" s="5"/>
      <c r="N29" s="5"/>
      <c r="O29" s="5"/>
      <c r="P29" s="5">
        <v>1</v>
      </c>
      <c r="Q29" s="5">
        <v>24</v>
      </c>
      <c r="R29" s="5">
        <f t="shared" si="0"/>
        <v>19</v>
      </c>
    </row>
    <row r="30" spans="1:18" x14ac:dyDescent="0.3">
      <c r="A30" s="5" t="s">
        <v>5</v>
      </c>
      <c r="B30" s="5"/>
      <c r="C30" s="5"/>
      <c r="D30" s="5"/>
      <c r="E30" s="5">
        <v>48</v>
      </c>
      <c r="F30" s="5">
        <v>36</v>
      </c>
      <c r="G30" s="5">
        <v>53</v>
      </c>
      <c r="H30" s="5">
        <v>41</v>
      </c>
      <c r="I30" s="5">
        <v>39</v>
      </c>
      <c r="J30" s="5">
        <v>24</v>
      </c>
      <c r="K30" s="5">
        <v>46</v>
      </c>
      <c r="L30" s="5">
        <v>19</v>
      </c>
      <c r="M30" s="5">
        <v>24</v>
      </c>
      <c r="N30" s="5">
        <v>2</v>
      </c>
      <c r="O30" s="5">
        <v>32</v>
      </c>
      <c r="P30" s="5">
        <v>8</v>
      </c>
      <c r="Q30" s="5">
        <v>372</v>
      </c>
      <c r="R30" s="5">
        <f t="shared" si="0"/>
        <v>319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S30</vt:lpstr>
      <vt:lpstr>S37</vt:lpstr>
      <vt:lpstr>S34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2018-05-07T02:36:31Z</dcterms:modified>
</cp:coreProperties>
</file>