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novoTE01\Desktop\ผลการเรียน-ทำมคอ7-จารมนัส\Ok-จากเม่\"/>
    </mc:Choice>
  </mc:AlternateContent>
  <bookViews>
    <workbookView xWindow="0" yWindow="0" windowWidth="20496" windowHeight="7752" tabRatio="932"/>
  </bookViews>
  <sheets>
    <sheet name="E01" sheetId="78" r:id="rId1"/>
    <sheet name="E05" sheetId="77" r:id="rId2"/>
    <sheet name="E10" sheetId="79" r:id="rId3"/>
    <sheet name="E12" sheetId="81" r:id="rId4"/>
    <sheet name="E13" sheetId="80" r:id="rId5"/>
    <sheet name="E22" sheetId="75" r:id="rId6"/>
    <sheet name="E25" sheetId="74" r:id="rId7"/>
    <sheet name="E28" sheetId="73" r:id="rId8"/>
    <sheet name="E43" sheetId="76" r:id="rId9"/>
  </sheets>
  <calcPr calcId="152511"/>
</workbook>
</file>

<file path=xl/calcChain.xml><?xml version="1.0" encoding="utf-8"?>
<calcChain xmlns="http://schemas.openxmlformats.org/spreadsheetml/2006/main">
  <c r="N8" i="81" l="1"/>
  <c r="N9" i="81"/>
  <c r="N10" i="81"/>
  <c r="N11" i="81"/>
  <c r="N12" i="81"/>
  <c r="N13" i="81"/>
  <c r="N14" i="81"/>
  <c r="N7" i="81"/>
  <c r="K8" i="80"/>
  <c r="K9" i="80"/>
  <c r="K10" i="80"/>
  <c r="K11" i="80"/>
  <c r="K12" i="80"/>
  <c r="K13" i="80"/>
  <c r="K7" i="80"/>
  <c r="N8" i="79"/>
  <c r="N9" i="79"/>
  <c r="N10" i="79"/>
  <c r="N11" i="79"/>
  <c r="N12" i="79"/>
  <c r="N13" i="79"/>
  <c r="N14" i="79"/>
  <c r="N15" i="79"/>
  <c r="N16" i="79"/>
  <c r="N17" i="79"/>
  <c r="N18" i="79"/>
  <c r="N7" i="79"/>
  <c r="M8" i="78"/>
  <c r="M9" i="78"/>
  <c r="M10" i="78"/>
  <c r="M11" i="78"/>
  <c r="M12" i="78"/>
  <c r="M13" i="78"/>
  <c r="M14" i="78"/>
  <c r="M15" i="78"/>
  <c r="M7" i="78"/>
  <c r="O8" i="77"/>
  <c r="O9" i="77"/>
  <c r="O10" i="77"/>
  <c r="O11" i="77"/>
  <c r="O12" i="77"/>
  <c r="O13" i="77"/>
  <c r="O14" i="77"/>
  <c r="O15" i="77"/>
  <c r="O16" i="77"/>
  <c r="O17" i="77"/>
  <c r="O18" i="77"/>
  <c r="O19" i="77"/>
  <c r="O20" i="77"/>
  <c r="O7" i="77"/>
  <c r="M8" i="76"/>
  <c r="M9" i="76"/>
  <c r="M10" i="76"/>
  <c r="M11" i="76"/>
  <c r="M12" i="76"/>
  <c r="M13" i="76"/>
  <c r="M14" i="76"/>
  <c r="M15" i="76"/>
  <c r="M7" i="76"/>
  <c r="O8" i="75"/>
  <c r="O9" i="75"/>
  <c r="O10" i="75"/>
  <c r="O11" i="75"/>
  <c r="O12" i="75"/>
  <c r="O13" i="75"/>
  <c r="O14" i="75"/>
  <c r="O15" i="75"/>
  <c r="O16" i="75"/>
  <c r="O17" i="75"/>
  <c r="O18" i="75"/>
  <c r="O19" i="75"/>
  <c r="O20" i="75"/>
  <c r="O21" i="75"/>
  <c r="O22" i="75"/>
  <c r="O23" i="75"/>
  <c r="O24" i="75"/>
  <c r="O7" i="75"/>
  <c r="O8" i="74"/>
  <c r="O9" i="74"/>
  <c r="O10" i="74"/>
  <c r="O11" i="74"/>
  <c r="O12" i="74"/>
  <c r="O13" i="74"/>
  <c r="O14" i="74"/>
  <c r="O15" i="74"/>
  <c r="O16" i="74"/>
  <c r="O17" i="74"/>
  <c r="O18" i="74"/>
  <c r="O19" i="74"/>
  <c r="O20" i="74"/>
  <c r="O21" i="74"/>
  <c r="O22" i="74"/>
  <c r="O23" i="74"/>
  <c r="O24" i="74"/>
  <c r="O25" i="74"/>
  <c r="O26" i="74"/>
  <c r="O27" i="74"/>
  <c r="O28" i="74"/>
  <c r="O29" i="74"/>
  <c r="O30" i="74"/>
  <c r="O31" i="74"/>
  <c r="O7" i="74"/>
  <c r="N8" i="73"/>
  <c r="N9" i="73"/>
  <c r="N10" i="73"/>
  <c r="N11" i="73"/>
  <c r="N12" i="73"/>
  <c r="N13" i="73"/>
  <c r="N14" i="73"/>
  <c r="N15" i="73"/>
  <c r="N16" i="73"/>
  <c r="N17" i="73"/>
  <c r="N18" i="73"/>
  <c r="N19" i="73"/>
  <c r="N20" i="73"/>
  <c r="N21" i="73"/>
  <c r="N22" i="73"/>
  <c r="N23" i="73"/>
  <c r="N24" i="73"/>
  <c r="N25" i="73"/>
  <c r="N26" i="73"/>
  <c r="N27" i="73"/>
  <c r="N7" i="73"/>
</calcChain>
</file>

<file path=xl/sharedStrings.xml><?xml version="1.0" encoding="utf-8"?>
<sst xmlns="http://schemas.openxmlformats.org/spreadsheetml/2006/main" count="661" uniqueCount="212">
  <si>
    <t>1</t>
  </si>
  <si>
    <t>2560</t>
  </si>
  <si>
    <t>C</t>
  </si>
  <si>
    <t>C+</t>
  </si>
  <si>
    <t>B</t>
  </si>
  <si>
    <t>D+</t>
  </si>
  <si>
    <t>D</t>
  </si>
  <si>
    <t>B+</t>
  </si>
  <si>
    <t>F</t>
  </si>
  <si>
    <t>13031005</t>
  </si>
  <si>
    <t>ภาษาอังกฤษเทคนิค</t>
  </si>
  <si>
    <t>A</t>
  </si>
  <si>
    <t>S</t>
  </si>
  <si>
    <t>ลำปาง</t>
  </si>
  <si>
    <t>W</t>
  </si>
  <si>
    <t>13021039</t>
  </si>
  <si>
    <t>กีฬาเพื่อการแข่งขัน</t>
  </si>
  <si>
    <t>นันทนาการ</t>
  </si>
  <si>
    <t>GEBLC101</t>
  </si>
  <si>
    <t>ภาษาอังกฤษเพื่อการสื่อสารในชีวิตประจำวัน</t>
  </si>
  <si>
    <t>GEBIN101</t>
  </si>
  <si>
    <t>กระบวนการคิดและการแก้ปัญหา</t>
  </si>
  <si>
    <t>การพัฒนาคุณภาพชีวิตและสังคม</t>
  </si>
  <si>
    <t>01610001</t>
  </si>
  <si>
    <t>พลศึกษา</t>
  </si>
  <si>
    <t>GEBSO101</t>
  </si>
  <si>
    <t>ปรัชญาเศรษฐกิจพอเพียงและภูมิปัญญาในการดำเนินชีวิต</t>
  </si>
  <si>
    <t>01620001</t>
  </si>
  <si>
    <t>01120001</t>
  </si>
  <si>
    <t>01320103</t>
  </si>
  <si>
    <t>ภาษาอังกฤษพื้นฐาน 1</t>
  </si>
  <si>
    <t>01310101</t>
  </si>
  <si>
    <t>ภาษาไทย 1</t>
  </si>
  <si>
    <t>01210001</t>
  </si>
  <si>
    <t>การเขียนรายงานและการใช้ห้องสมุด</t>
  </si>
  <si>
    <t>การเขียนโปรแกรมคอมพิวเตอร์</t>
  </si>
  <si>
    <t>เทคโนโลยีคอมพิวเตอร์</t>
  </si>
  <si>
    <t>วิศวกรรมศาสตร์</t>
  </si>
  <si>
    <t>อส.บ.เทคโนโลยีเครื่องกล</t>
  </si>
  <si>
    <t>30030105</t>
  </si>
  <si>
    <t>จิตวิทยาการจัดการองค์กรอุตสาหกรรม</t>
  </si>
  <si>
    <t>31059102</t>
  </si>
  <si>
    <t>เทคโนโลยีการบำรุงรักษา</t>
  </si>
  <si>
    <t>31059203</t>
  </si>
  <si>
    <t>งานประลองทางเทคโนโลยีเครื่องกล</t>
  </si>
  <si>
    <t>30030108</t>
  </si>
  <si>
    <t>คณิตศาสตร์สาหรับนักเทคโนโลยีเครื่องกล</t>
  </si>
  <si>
    <t>31043202</t>
  </si>
  <si>
    <t>เครื่องยนต์สันดาปภายใน</t>
  </si>
  <si>
    <t>31052105</t>
  </si>
  <si>
    <t>การขนถ่ายวัสดุ</t>
  </si>
  <si>
    <t>31053202</t>
  </si>
  <si>
    <t>การทำความเย็นและการปรับอากาศ</t>
  </si>
  <si>
    <t>31053204</t>
  </si>
  <si>
    <t>การอนุรักษ์พลังงานและสิ่งแวดล้อม</t>
  </si>
  <si>
    <t>31012123</t>
  </si>
  <si>
    <t>กลศาสตร์ของแข็ง</t>
  </si>
  <si>
    <t>30030101</t>
  </si>
  <si>
    <t>ความปลอดภัยในงานอุตสาหกรรม</t>
  </si>
  <si>
    <t>31054204</t>
  </si>
  <si>
    <t>ระบบการวัดและการควบคุม</t>
  </si>
  <si>
    <t>31054205</t>
  </si>
  <si>
    <t>โปรแกรมเมเบิลลอจิกคอนโทรล</t>
  </si>
  <si>
    <t>กลศาสตร์วิศวกรรม</t>
  </si>
  <si>
    <t>ENGCC301</t>
  </si>
  <si>
    <t>เขียนแบบวิศวกรรม</t>
  </si>
  <si>
    <t>FUNSC101</t>
  </si>
  <si>
    <t>ฟิสิกส์ 1 สำหรับวิศวกร</t>
  </si>
  <si>
    <t>FUNMA105</t>
  </si>
  <si>
    <t>แคลคูลัส 1 สำหรับวิศวกร</t>
  </si>
  <si>
    <t>FUNSC102</t>
  </si>
  <si>
    <t>ปฏิบัติการฟิสิกส์ 1 สำหรับวิศวกร</t>
  </si>
  <si>
    <t>ENGCC304</t>
  </si>
  <si>
    <t>เศรษฐศาสตร์วิศวกรรม</t>
  </si>
  <si>
    <t>กระบวนการผลิต</t>
  </si>
  <si>
    <t>วศ.บ.วิศวกรรมเกษตรและชีวภาพ</t>
  </si>
  <si>
    <t>ENGAG109</t>
  </si>
  <si>
    <t>การฝึกทักษะพื้นฐานทางวิศวกรรม 1</t>
  </si>
  <si>
    <t>04401101</t>
  </si>
  <si>
    <t>การบริหารงานเพื่อการเพิ่มผลผลิต</t>
  </si>
  <si>
    <t>13011132</t>
  </si>
  <si>
    <t>แคลคูลัสและเรขาคณิตวิเคราะห์ 1</t>
  </si>
  <si>
    <t>04300104</t>
  </si>
  <si>
    <t>ทฤษฎีเครื่องยนต์</t>
  </si>
  <si>
    <t>04400101</t>
  </si>
  <si>
    <t>ฝึกฝีมือเบื้องต้น</t>
  </si>
  <si>
    <t>04000101</t>
  </si>
  <si>
    <t>04400103</t>
  </si>
  <si>
    <t>วัสดุช่าง</t>
  </si>
  <si>
    <t>04001103</t>
  </si>
  <si>
    <t>04300108</t>
  </si>
  <si>
    <t>เครื่องมือพื้นฐานและความปลอดภัย</t>
  </si>
  <si>
    <t>04400102</t>
  </si>
  <si>
    <t>เขียนแบบเทคนิค</t>
  </si>
  <si>
    <t>ปวส.ช่างยนต์</t>
  </si>
  <si>
    <t>04303217</t>
  </si>
  <si>
    <t>กลศาสตร์ยานยนต์</t>
  </si>
  <si>
    <t>04312102</t>
  </si>
  <si>
    <t>ไฟฟ้าและอิเล็กทรอนิกส์ยานยนต์</t>
  </si>
  <si>
    <t>04312206</t>
  </si>
  <si>
    <t>งานทดลองเครื่องกล 1</t>
  </si>
  <si>
    <t>04201102</t>
  </si>
  <si>
    <t>04303209</t>
  </si>
  <si>
    <t>เทคโนโลยีไอน้ำ</t>
  </si>
  <si>
    <t>04312205</t>
  </si>
  <si>
    <t>การทำความเย็นและปรับอากาศ</t>
  </si>
  <si>
    <t>04312208</t>
  </si>
  <si>
    <t>ปฏิบัติงานเครื่องยนต์ดีเซล</t>
  </si>
  <si>
    <t>04312111</t>
  </si>
  <si>
    <t>ปฏิบัติงานปรับแต่งเครื่องยนต์</t>
  </si>
  <si>
    <t>04312107</t>
  </si>
  <si>
    <t>ปฏิบัติงานเครื่องยนต์แก๊สโซลีน</t>
  </si>
  <si>
    <t>อส.บ.เทคโนโลยีไฟฟ้า</t>
  </si>
  <si>
    <t>32119207</t>
  </si>
  <si>
    <t>โครงงานเทคโนโลยีไฟฟ้า</t>
  </si>
  <si>
    <t>32115203</t>
  </si>
  <si>
    <t>การควบคุมอัตโนมัติในงานอุตสาหกรรม</t>
  </si>
  <si>
    <t>32113203</t>
  </si>
  <si>
    <t>ไมโครโปรเซสเซอร์</t>
  </si>
  <si>
    <t>32113204</t>
  </si>
  <si>
    <t>ปฏิบัติการไมโครโปรเซสเซอร์</t>
  </si>
  <si>
    <t>ENGEE106</t>
  </si>
  <si>
    <t>เครื่องมือวัดและการวัดทางไฟฟ้า</t>
  </si>
  <si>
    <t>ENGEE105</t>
  </si>
  <si>
    <t>การฝึกเบื้องต้นทางวิศวกรรม</t>
  </si>
  <si>
    <t>ENGEL105</t>
  </si>
  <si>
    <t>อิเล็กทรอนิกส์วิศวกรรม</t>
  </si>
  <si>
    <t>วศ.บ.วิศวกรรมไฟฟ้า</t>
  </si>
  <si>
    <t>สนามแม่เหล็กไฟฟ้า</t>
  </si>
  <si>
    <t>วงจรดิจิตอล</t>
  </si>
  <si>
    <t>ENGEE126</t>
  </si>
  <si>
    <t>การออกแบบระบบไฟฟ้า</t>
  </si>
  <si>
    <t>ENGEE127</t>
  </si>
  <si>
    <t>ปฏิบัติการออกแบบระบบไฟฟ้า</t>
  </si>
  <si>
    <t>ENGEE135</t>
  </si>
  <si>
    <t>การอนุรักษ์พลังงานและการจัดการ</t>
  </si>
  <si>
    <t>ENGEE117</t>
  </si>
  <si>
    <t>โรงต้นกำลังไฟฟ้าและสถานีไฟฟ้าย่อย</t>
  </si>
  <si>
    <t>วงจรไฟฟ้า</t>
  </si>
  <si>
    <t>ปวส.ไฟฟ้า</t>
  </si>
  <si>
    <t>04213205</t>
  </si>
  <si>
    <t>การควบคุมไฟฟ้า</t>
  </si>
  <si>
    <t>04212106</t>
  </si>
  <si>
    <t>อิเล็กทรอนิกส์</t>
  </si>
  <si>
    <t>04212102</t>
  </si>
  <si>
    <t>เครื่องกลไฟฟ้า 1</t>
  </si>
  <si>
    <t>04212210</t>
  </si>
  <si>
    <t>การเขียนแบบไฟฟ้าด้วยคอมพิวเตอร์</t>
  </si>
  <si>
    <t>04212211</t>
  </si>
  <si>
    <t>การส่งจ่ายกำลังไฟฟ้า1</t>
  </si>
  <si>
    <t>04212103</t>
  </si>
  <si>
    <t>ปฏิบัติเครื่องกลไฟฟ้า1</t>
  </si>
  <si>
    <t>04212208</t>
  </si>
  <si>
    <t>โปรแกรมเมเบิ้ลคอนโทรเลอร์</t>
  </si>
  <si>
    <t>13086132</t>
  </si>
  <si>
    <t>ฟิสิกส์ประยุกต์ 2</t>
  </si>
  <si>
    <t>04223208</t>
  </si>
  <si>
    <t>04216101</t>
  </si>
  <si>
    <t>04201103</t>
  </si>
  <si>
    <t>อส.บ.เทคโนโลยีอุตสาหการ</t>
  </si>
  <si>
    <t>34057104</t>
  </si>
  <si>
    <t>การเขียนแบบวิศวกรรม</t>
  </si>
  <si>
    <t>34057202</t>
  </si>
  <si>
    <t>34057204</t>
  </si>
  <si>
    <t>การวางแผนและควบคุมการผลิต</t>
  </si>
  <si>
    <t>34052101</t>
  </si>
  <si>
    <t>วัสดุในงานวิศวกรรม</t>
  </si>
  <si>
    <t>30030104</t>
  </si>
  <si>
    <t>การฝึกประสบการณ์ในสถานประกอบการ</t>
  </si>
  <si>
    <t>การควบคุมคุณภาพ</t>
  </si>
  <si>
    <t>การศึกษางาน</t>
  </si>
  <si>
    <t>วศ.บ.วิศวกรรมอุตสาหการ</t>
  </si>
  <si>
    <t>การฝึกพื้นฐานทางวิศวกรรมอุตสาหการ</t>
  </si>
  <si>
    <t>ENGIE103</t>
  </si>
  <si>
    <t>04402104</t>
  </si>
  <si>
    <t>04400104</t>
  </si>
  <si>
    <t>คณิตศาสตร์ช่าง</t>
  </si>
  <si>
    <t>13081141</t>
  </si>
  <si>
    <t>กลศาสตร์ประยุกต์</t>
  </si>
  <si>
    <t>ปวส.เทคนิคอุตสาหกรรม</t>
  </si>
  <si>
    <t>04472210</t>
  </si>
  <si>
    <t>เทคโนโลยีไฟฟ้า</t>
  </si>
  <si>
    <t>04472208</t>
  </si>
  <si>
    <t>เขียนแบบด้วยคอมพิวเตอร์</t>
  </si>
  <si>
    <t>04432104</t>
  </si>
  <si>
    <t>04472101</t>
  </si>
  <si>
    <t>งานไม้ 1</t>
  </si>
  <si>
    <t>04473213</t>
  </si>
  <si>
    <t>การซ่อมบำรุงรักษาเครื่องจักร</t>
  </si>
  <si>
    <t>04473214</t>
  </si>
  <si>
    <t>การเคลื่อนย้ายวัสดุ</t>
  </si>
  <si>
    <t>04472111</t>
  </si>
  <si>
    <t>การจัดและบริหารโรงงาน</t>
  </si>
  <si>
    <t>04472105</t>
  </si>
  <si>
    <t>เขียนแบบวิศวกรรม 1</t>
  </si>
  <si>
    <t>04402203</t>
  </si>
  <si>
    <t>04473215</t>
  </si>
  <si>
    <t>ความปลอดภัยในโรงงาน</t>
  </si>
  <si>
    <t>04472103</t>
  </si>
  <si>
    <t>งานโลหะ 1</t>
  </si>
  <si>
    <t>ผลรวมทั้งหมด</t>
  </si>
  <si>
    <t>เกรด</t>
  </si>
  <si>
    <t>พื้นที่</t>
  </si>
  <si>
    <t>คณะ</t>
  </si>
  <si>
    <t>หลักสูตร</t>
  </si>
  <si>
    <t>รหัสวิชา</t>
  </si>
  <si>
    <t>ชื่อวิชา</t>
  </si>
  <si>
    <t>ภาคเรียนที่</t>
  </si>
  <si>
    <t>ปีการศึกษา</t>
  </si>
  <si>
    <t>จำนวนนักศึกษา</t>
  </si>
  <si>
    <t>ลงทะเบียน</t>
  </si>
  <si>
    <t>สอบผ่าน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</si>
</sst>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5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87" fontId="3" fillId="0" borderId="1" xfId="1" applyNumberFormat="1" applyFont="1" applyBorder="1"/>
    <xf numFmtId="187" fontId="2" fillId="0" borderId="1" xfId="1" applyNumberFormat="1" applyFont="1" applyBorder="1"/>
    <xf numFmtId="187" fontId="4" fillId="0" borderId="1" xfId="1" applyNumberFormat="1" applyFont="1" applyBorder="1"/>
    <xf numFmtId="187" fontId="4" fillId="0" borderId="0" xfId="1" applyNumberFormat="1" applyFont="1"/>
    <xf numFmtId="187" fontId="3" fillId="0" borderId="0" xfId="1" applyNumberFormat="1" applyFont="1"/>
    <xf numFmtId="187" fontId="4" fillId="0" borderId="1" xfId="1" applyNumberFormat="1" applyFont="1" applyBorder="1" applyAlignment="1">
      <alignment horizontal="center"/>
    </xf>
    <xf numFmtId="187" fontId="4" fillId="0" borderId="1" xfId="1" applyNumberFormat="1" applyFont="1" applyBorder="1" applyAlignment="1">
      <alignment horizontal="center" vertical="center"/>
    </xf>
    <xf numFmtId="187" fontId="2" fillId="0" borderId="1" xfId="1" applyNumberFormat="1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D2" sqref="D2"/>
    </sheetView>
  </sheetViews>
  <sheetFormatPr defaultColWidth="8.69921875" defaultRowHeight="18" x14ac:dyDescent="0.35"/>
  <cols>
    <col min="1" max="1" width="9.3984375" style="5" bestFit="1" customWidth="1"/>
    <col min="2" max="2" width="28.69921875" style="5" bestFit="1" customWidth="1"/>
    <col min="3" max="3" width="8.5" style="5" bestFit="1" customWidth="1"/>
    <col min="4" max="4" width="8.69921875" style="5"/>
    <col min="5" max="9" width="5.19921875" style="5" bestFit="1" customWidth="1"/>
    <col min="10" max="11" width="4.5" style="5" bestFit="1" customWidth="1"/>
    <col min="12" max="12" width="8.59765625" style="5" bestFit="1" customWidth="1"/>
    <col min="13" max="13" width="7.19921875" style="5" bestFit="1" customWidth="1"/>
    <col min="14" max="16384" width="8.69921875" style="5"/>
  </cols>
  <sheetData>
    <row r="1" spans="1:13" x14ac:dyDescent="0.35">
      <c r="A1" s="4" t="s">
        <v>202</v>
      </c>
      <c r="B1" s="5" t="s">
        <v>13</v>
      </c>
    </row>
    <row r="2" spans="1:13" x14ac:dyDescent="0.35">
      <c r="A2" s="4" t="s">
        <v>203</v>
      </c>
      <c r="B2" s="5" t="s">
        <v>37</v>
      </c>
    </row>
    <row r="3" spans="1:13" x14ac:dyDescent="0.35">
      <c r="A3" s="4" t="s">
        <v>204</v>
      </c>
      <c r="B3" s="5" t="s">
        <v>171</v>
      </c>
    </row>
    <row r="5" spans="1:13" x14ac:dyDescent="0.35">
      <c r="A5" s="7" t="s">
        <v>205</v>
      </c>
      <c r="B5" s="7" t="s">
        <v>206</v>
      </c>
      <c r="C5" s="7" t="s">
        <v>207</v>
      </c>
      <c r="D5" s="7" t="s">
        <v>208</v>
      </c>
      <c r="E5" s="8" t="s">
        <v>201</v>
      </c>
      <c r="F5" s="8"/>
      <c r="G5" s="8"/>
      <c r="H5" s="8"/>
      <c r="I5" s="8"/>
      <c r="J5" s="8"/>
      <c r="K5" s="8"/>
      <c r="L5" s="6" t="s">
        <v>209</v>
      </c>
      <c r="M5" s="6"/>
    </row>
    <row r="6" spans="1:13" x14ac:dyDescent="0.35">
      <c r="A6" s="7"/>
      <c r="B6" s="7"/>
      <c r="C6" s="7"/>
      <c r="D6" s="7"/>
      <c r="E6" s="2" t="s">
        <v>11</v>
      </c>
      <c r="F6" s="2" t="s">
        <v>7</v>
      </c>
      <c r="G6" s="2" t="s">
        <v>4</v>
      </c>
      <c r="H6" s="2" t="s">
        <v>3</v>
      </c>
      <c r="I6" s="2" t="s">
        <v>2</v>
      </c>
      <c r="J6" s="2" t="s">
        <v>5</v>
      </c>
      <c r="K6" s="2" t="s">
        <v>6</v>
      </c>
      <c r="L6" s="3" t="s">
        <v>210</v>
      </c>
      <c r="M6" s="3" t="s">
        <v>211</v>
      </c>
    </row>
    <row r="7" spans="1:13" x14ac:dyDescent="0.35">
      <c r="A7" s="1" t="s">
        <v>64</v>
      </c>
      <c r="B7" s="1" t="s">
        <v>65</v>
      </c>
      <c r="C7" s="1" t="s">
        <v>0</v>
      </c>
      <c r="D7" s="1" t="s">
        <v>1</v>
      </c>
      <c r="E7" s="1">
        <v>2</v>
      </c>
      <c r="F7" s="1">
        <v>3</v>
      </c>
      <c r="G7" s="1">
        <v>4</v>
      </c>
      <c r="H7" s="1">
        <v>1</v>
      </c>
      <c r="I7" s="1">
        <v>2</v>
      </c>
      <c r="J7" s="1">
        <v>1</v>
      </c>
      <c r="K7" s="1"/>
      <c r="L7" s="1">
        <v>13</v>
      </c>
      <c r="M7" s="1">
        <f>SUM(E7:K7)</f>
        <v>13</v>
      </c>
    </row>
    <row r="8" spans="1:13" x14ac:dyDescent="0.35">
      <c r="A8" s="1" t="s">
        <v>72</v>
      </c>
      <c r="B8" s="1" t="s">
        <v>35</v>
      </c>
      <c r="C8" s="1" t="s">
        <v>0</v>
      </c>
      <c r="D8" s="1" t="s">
        <v>1</v>
      </c>
      <c r="E8" s="1">
        <v>4</v>
      </c>
      <c r="F8" s="1"/>
      <c r="G8" s="1">
        <v>1</v>
      </c>
      <c r="H8" s="1">
        <v>5</v>
      </c>
      <c r="I8" s="1">
        <v>3</v>
      </c>
      <c r="J8" s="1"/>
      <c r="K8" s="1"/>
      <c r="L8" s="1">
        <v>13</v>
      </c>
      <c r="M8" s="1">
        <f t="shared" ref="M8:M15" si="0">SUM(E8:K8)</f>
        <v>13</v>
      </c>
    </row>
    <row r="9" spans="1:13" x14ac:dyDescent="0.35">
      <c r="A9" s="1" t="s">
        <v>173</v>
      </c>
      <c r="B9" s="1" t="s">
        <v>172</v>
      </c>
      <c r="C9" s="1" t="s">
        <v>0</v>
      </c>
      <c r="D9" s="1" t="s">
        <v>1</v>
      </c>
      <c r="E9" s="1"/>
      <c r="F9" s="1">
        <v>4</v>
      </c>
      <c r="G9" s="1">
        <v>5</v>
      </c>
      <c r="H9" s="1">
        <v>4</v>
      </c>
      <c r="I9" s="1"/>
      <c r="J9" s="1"/>
      <c r="K9" s="1"/>
      <c r="L9" s="1">
        <v>13</v>
      </c>
      <c r="M9" s="1">
        <f t="shared" si="0"/>
        <v>13</v>
      </c>
    </row>
    <row r="10" spans="1:13" x14ac:dyDescent="0.35">
      <c r="A10" s="1" t="s">
        <v>68</v>
      </c>
      <c r="B10" s="1" t="s">
        <v>69</v>
      </c>
      <c r="C10" s="1" t="s">
        <v>0</v>
      </c>
      <c r="D10" s="1" t="s">
        <v>1</v>
      </c>
      <c r="E10" s="1">
        <v>2</v>
      </c>
      <c r="F10" s="1"/>
      <c r="G10" s="1">
        <v>1</v>
      </c>
      <c r="H10" s="1">
        <v>2</v>
      </c>
      <c r="I10" s="1">
        <v>3</v>
      </c>
      <c r="J10" s="1">
        <v>5</v>
      </c>
      <c r="K10" s="1"/>
      <c r="L10" s="1">
        <v>13</v>
      </c>
      <c r="M10" s="1">
        <f t="shared" si="0"/>
        <v>13</v>
      </c>
    </row>
    <row r="11" spans="1:13" x14ac:dyDescent="0.35">
      <c r="A11" s="1" t="s">
        <v>66</v>
      </c>
      <c r="B11" s="1" t="s">
        <v>67</v>
      </c>
      <c r="C11" s="1" t="s">
        <v>0</v>
      </c>
      <c r="D11" s="1" t="s">
        <v>1</v>
      </c>
      <c r="E11" s="1"/>
      <c r="F11" s="1">
        <v>1</v>
      </c>
      <c r="G11" s="1">
        <v>1</v>
      </c>
      <c r="H11" s="1">
        <v>1</v>
      </c>
      <c r="I11" s="1">
        <v>1</v>
      </c>
      <c r="J11" s="1"/>
      <c r="K11" s="1">
        <v>9</v>
      </c>
      <c r="L11" s="1">
        <v>13</v>
      </c>
      <c r="M11" s="1">
        <f t="shared" si="0"/>
        <v>13</v>
      </c>
    </row>
    <row r="12" spans="1:13" x14ac:dyDescent="0.35">
      <c r="A12" s="1" t="s">
        <v>70</v>
      </c>
      <c r="B12" s="1" t="s">
        <v>71</v>
      </c>
      <c r="C12" s="1" t="s">
        <v>0</v>
      </c>
      <c r="D12" s="1" t="s">
        <v>1</v>
      </c>
      <c r="E12" s="1">
        <v>3</v>
      </c>
      <c r="F12" s="1">
        <v>7</v>
      </c>
      <c r="G12" s="1">
        <v>1</v>
      </c>
      <c r="H12" s="1">
        <v>1</v>
      </c>
      <c r="I12" s="1"/>
      <c r="J12" s="1">
        <v>1</v>
      </c>
      <c r="K12" s="1"/>
      <c r="L12" s="1">
        <v>13</v>
      </c>
      <c r="M12" s="1">
        <f t="shared" si="0"/>
        <v>13</v>
      </c>
    </row>
    <row r="13" spans="1:13" x14ac:dyDescent="0.35">
      <c r="A13" s="1" t="s">
        <v>20</v>
      </c>
      <c r="B13" s="1" t="s">
        <v>21</v>
      </c>
      <c r="C13" s="1" t="s">
        <v>0</v>
      </c>
      <c r="D13" s="1" t="s">
        <v>1</v>
      </c>
      <c r="E13" s="1">
        <v>13</v>
      </c>
      <c r="F13" s="1"/>
      <c r="G13" s="1"/>
      <c r="H13" s="1"/>
      <c r="I13" s="1"/>
      <c r="J13" s="1"/>
      <c r="K13" s="1"/>
      <c r="L13" s="1">
        <v>13</v>
      </c>
      <c r="M13" s="1">
        <f t="shared" si="0"/>
        <v>13</v>
      </c>
    </row>
    <row r="14" spans="1:13" x14ac:dyDescent="0.35">
      <c r="A14" s="1" t="s">
        <v>18</v>
      </c>
      <c r="B14" s="1" t="s">
        <v>19</v>
      </c>
      <c r="C14" s="1" t="s">
        <v>0</v>
      </c>
      <c r="D14" s="1" t="s">
        <v>1</v>
      </c>
      <c r="E14" s="1">
        <v>1</v>
      </c>
      <c r="F14" s="1"/>
      <c r="G14" s="1">
        <v>3</v>
      </c>
      <c r="H14" s="1">
        <v>4</v>
      </c>
      <c r="I14" s="1">
        <v>5</v>
      </c>
      <c r="J14" s="1"/>
      <c r="K14" s="1"/>
      <c r="L14" s="1">
        <v>13</v>
      </c>
      <c r="M14" s="1">
        <f t="shared" si="0"/>
        <v>13</v>
      </c>
    </row>
    <row r="15" spans="1:13" x14ac:dyDescent="0.35">
      <c r="A15" s="1" t="s">
        <v>200</v>
      </c>
      <c r="B15" s="1"/>
      <c r="C15" s="1"/>
      <c r="D15" s="1"/>
      <c r="E15" s="1">
        <v>25</v>
      </c>
      <c r="F15" s="1">
        <v>15</v>
      </c>
      <c r="G15" s="1">
        <v>16</v>
      </c>
      <c r="H15" s="1">
        <v>18</v>
      </c>
      <c r="I15" s="1">
        <v>14</v>
      </c>
      <c r="J15" s="1">
        <v>7</v>
      </c>
      <c r="K15" s="1">
        <v>9</v>
      </c>
      <c r="L15" s="1">
        <v>104</v>
      </c>
      <c r="M15" s="1">
        <f t="shared" si="0"/>
        <v>104</v>
      </c>
    </row>
  </sheetData>
  <mergeCells count="6">
    <mergeCell ref="L5:M5"/>
    <mergeCell ref="A5:A6"/>
    <mergeCell ref="B5:B6"/>
    <mergeCell ref="C5:C6"/>
    <mergeCell ref="D5:D6"/>
    <mergeCell ref="E5:K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O7" sqref="O7:O20"/>
    </sheetView>
  </sheetViews>
  <sheetFormatPr defaultColWidth="8.69921875" defaultRowHeight="18" x14ac:dyDescent="0.35"/>
  <cols>
    <col min="1" max="1" width="9.3984375" style="5" bestFit="1" customWidth="1"/>
    <col min="2" max="2" width="27.69921875" style="5" bestFit="1" customWidth="1"/>
    <col min="3" max="3" width="8.5" style="5" bestFit="1" customWidth="1"/>
    <col min="4" max="4" width="8.69921875" style="5"/>
    <col min="5" max="5" width="6.09765625" style="5" bestFit="1" customWidth="1"/>
    <col min="6" max="12" width="5.19921875" style="5" bestFit="1" customWidth="1"/>
    <col min="13" max="13" width="4.5" style="5" bestFit="1" customWidth="1"/>
    <col min="14" max="14" width="8.59765625" style="5" bestFit="1" customWidth="1"/>
    <col min="15" max="15" width="7.19921875" style="5" bestFit="1" customWidth="1"/>
    <col min="16" max="16384" width="8.69921875" style="5"/>
  </cols>
  <sheetData>
    <row r="1" spans="1:15" x14ac:dyDescent="0.35">
      <c r="A1" s="4" t="s">
        <v>202</v>
      </c>
      <c r="B1" s="5" t="s">
        <v>13</v>
      </c>
    </row>
    <row r="2" spans="1:15" x14ac:dyDescent="0.35">
      <c r="A2" s="4" t="s">
        <v>203</v>
      </c>
      <c r="B2" s="5" t="s">
        <v>37</v>
      </c>
    </row>
    <row r="3" spans="1:15" x14ac:dyDescent="0.35">
      <c r="A3" s="4" t="s">
        <v>204</v>
      </c>
      <c r="B3" s="5" t="s">
        <v>127</v>
      </c>
    </row>
    <row r="5" spans="1:15" x14ac:dyDescent="0.35">
      <c r="A5" s="7" t="s">
        <v>205</v>
      </c>
      <c r="B5" s="7" t="s">
        <v>206</v>
      </c>
      <c r="C5" s="7" t="s">
        <v>207</v>
      </c>
      <c r="D5" s="7" t="s">
        <v>208</v>
      </c>
      <c r="E5" s="8" t="s">
        <v>201</v>
      </c>
      <c r="F5" s="8"/>
      <c r="G5" s="8"/>
      <c r="H5" s="8"/>
      <c r="I5" s="8"/>
      <c r="J5" s="8"/>
      <c r="K5" s="8"/>
      <c r="L5" s="8"/>
      <c r="M5" s="8"/>
      <c r="N5" s="6" t="s">
        <v>209</v>
      </c>
      <c r="O5" s="6"/>
    </row>
    <row r="6" spans="1:15" x14ac:dyDescent="0.35">
      <c r="A6" s="7"/>
      <c r="B6" s="7"/>
      <c r="C6" s="7"/>
      <c r="D6" s="7"/>
      <c r="E6" s="2" t="s">
        <v>11</v>
      </c>
      <c r="F6" s="2" t="s">
        <v>7</v>
      </c>
      <c r="G6" s="2" t="s">
        <v>4</v>
      </c>
      <c r="H6" s="2" t="s">
        <v>3</v>
      </c>
      <c r="I6" s="2" t="s">
        <v>2</v>
      </c>
      <c r="J6" s="2" t="s">
        <v>5</v>
      </c>
      <c r="K6" s="2" t="s">
        <v>6</v>
      </c>
      <c r="L6" s="2" t="s">
        <v>8</v>
      </c>
      <c r="M6" s="2" t="s">
        <v>14</v>
      </c>
      <c r="N6" s="3" t="s">
        <v>210</v>
      </c>
      <c r="O6" s="3" t="s">
        <v>211</v>
      </c>
    </row>
    <row r="7" spans="1:15" x14ac:dyDescent="0.35">
      <c r="A7" s="1" t="s">
        <v>72</v>
      </c>
      <c r="B7" s="1" t="s">
        <v>35</v>
      </c>
      <c r="C7" s="1" t="s">
        <v>0</v>
      </c>
      <c r="D7" s="1" t="s">
        <v>1</v>
      </c>
      <c r="E7" s="1">
        <v>3</v>
      </c>
      <c r="F7" s="1">
        <v>2</v>
      </c>
      <c r="G7" s="1">
        <v>3</v>
      </c>
      <c r="H7" s="1">
        <v>3</v>
      </c>
      <c r="I7" s="1">
        <v>8</v>
      </c>
      <c r="J7" s="1">
        <v>1</v>
      </c>
      <c r="K7" s="1">
        <v>2</v>
      </c>
      <c r="L7" s="1">
        <v>7</v>
      </c>
      <c r="M7" s="1"/>
      <c r="N7" s="1">
        <v>29</v>
      </c>
      <c r="O7" s="1">
        <f>SUM(E7:K7)</f>
        <v>22</v>
      </c>
    </row>
    <row r="8" spans="1:15" x14ac:dyDescent="0.35">
      <c r="A8" s="1" t="s">
        <v>123</v>
      </c>
      <c r="B8" s="1" t="s">
        <v>124</v>
      </c>
      <c r="C8" s="1" t="s">
        <v>0</v>
      </c>
      <c r="D8" s="1" t="s">
        <v>1</v>
      </c>
      <c r="E8" s="1"/>
      <c r="F8" s="1">
        <v>1</v>
      </c>
      <c r="G8" s="1">
        <v>8</v>
      </c>
      <c r="H8" s="1">
        <v>8</v>
      </c>
      <c r="I8" s="1"/>
      <c r="J8" s="1"/>
      <c r="K8" s="1"/>
      <c r="L8" s="1">
        <v>2</v>
      </c>
      <c r="M8" s="1"/>
      <c r="N8" s="1">
        <v>19</v>
      </c>
      <c r="O8" s="1">
        <f t="shared" ref="O8:O20" si="0">SUM(E8:K8)</f>
        <v>17</v>
      </c>
    </row>
    <row r="9" spans="1:15" x14ac:dyDescent="0.35">
      <c r="A9" s="1" t="s">
        <v>121</v>
      </c>
      <c r="B9" s="1" t="s">
        <v>122</v>
      </c>
      <c r="C9" s="1" t="s">
        <v>0</v>
      </c>
      <c r="D9" s="1" t="s">
        <v>1</v>
      </c>
      <c r="E9" s="1">
        <v>1</v>
      </c>
      <c r="F9" s="1">
        <v>4</v>
      </c>
      <c r="G9" s="1">
        <v>8</v>
      </c>
      <c r="H9" s="1">
        <v>4</v>
      </c>
      <c r="I9" s="1">
        <v>2</v>
      </c>
      <c r="J9" s="1">
        <v>4</v>
      </c>
      <c r="K9" s="1">
        <v>1</v>
      </c>
      <c r="L9" s="1">
        <v>1</v>
      </c>
      <c r="M9" s="1"/>
      <c r="N9" s="1">
        <v>25</v>
      </c>
      <c r="O9" s="1">
        <f t="shared" si="0"/>
        <v>24</v>
      </c>
    </row>
    <row r="10" spans="1:15" x14ac:dyDescent="0.35">
      <c r="A10" s="1" t="s">
        <v>136</v>
      </c>
      <c r="B10" s="1" t="s">
        <v>137</v>
      </c>
      <c r="C10" s="1" t="s">
        <v>0</v>
      </c>
      <c r="D10" s="1" t="s">
        <v>1</v>
      </c>
      <c r="E10" s="1"/>
      <c r="F10" s="1">
        <v>6</v>
      </c>
      <c r="G10" s="1">
        <v>9</v>
      </c>
      <c r="H10" s="1">
        <v>7</v>
      </c>
      <c r="I10" s="1">
        <v>2</v>
      </c>
      <c r="J10" s="1">
        <v>1</v>
      </c>
      <c r="K10" s="1"/>
      <c r="L10" s="1"/>
      <c r="M10" s="1">
        <v>1</v>
      </c>
      <c r="N10" s="1">
        <v>26</v>
      </c>
      <c r="O10" s="1">
        <f t="shared" si="0"/>
        <v>25</v>
      </c>
    </row>
    <row r="11" spans="1:15" x14ac:dyDescent="0.35">
      <c r="A11" s="1" t="s">
        <v>130</v>
      </c>
      <c r="B11" s="1" t="s">
        <v>131</v>
      </c>
      <c r="C11" s="1" t="s">
        <v>0</v>
      </c>
      <c r="D11" s="1" t="s">
        <v>1</v>
      </c>
      <c r="E11" s="1">
        <v>1</v>
      </c>
      <c r="F11" s="1">
        <v>1</v>
      </c>
      <c r="G11" s="1">
        <v>3</v>
      </c>
      <c r="H11" s="1">
        <v>15</v>
      </c>
      <c r="I11" s="1">
        <v>7</v>
      </c>
      <c r="J11" s="1"/>
      <c r="K11" s="1"/>
      <c r="L11" s="1"/>
      <c r="M11" s="1"/>
      <c r="N11" s="1">
        <v>27</v>
      </c>
      <c r="O11" s="1">
        <f t="shared" si="0"/>
        <v>27</v>
      </c>
    </row>
    <row r="12" spans="1:15" x14ac:dyDescent="0.35">
      <c r="A12" s="1" t="s">
        <v>132</v>
      </c>
      <c r="B12" s="1" t="s">
        <v>133</v>
      </c>
      <c r="C12" s="1" t="s">
        <v>0</v>
      </c>
      <c r="D12" s="1" t="s">
        <v>1</v>
      </c>
      <c r="E12" s="1"/>
      <c r="F12" s="1">
        <v>10</v>
      </c>
      <c r="G12" s="1">
        <v>11</v>
      </c>
      <c r="H12" s="1">
        <v>6</v>
      </c>
      <c r="I12" s="1"/>
      <c r="J12" s="1"/>
      <c r="K12" s="1"/>
      <c r="L12" s="1"/>
      <c r="M12" s="1"/>
      <c r="N12" s="1">
        <v>27</v>
      </c>
      <c r="O12" s="1">
        <f t="shared" si="0"/>
        <v>27</v>
      </c>
    </row>
    <row r="13" spans="1:15" x14ac:dyDescent="0.35">
      <c r="A13" s="1" t="s">
        <v>134</v>
      </c>
      <c r="B13" s="1" t="s">
        <v>135</v>
      </c>
      <c r="C13" s="1" t="s">
        <v>0</v>
      </c>
      <c r="D13" s="1" t="s">
        <v>1</v>
      </c>
      <c r="E13" s="1">
        <v>3</v>
      </c>
      <c r="F13" s="1">
        <v>5</v>
      </c>
      <c r="G13" s="1">
        <v>5</v>
      </c>
      <c r="H13" s="1">
        <v>15</v>
      </c>
      <c r="I13" s="1">
        <v>4</v>
      </c>
      <c r="J13" s="1">
        <v>1</v>
      </c>
      <c r="K13" s="1"/>
      <c r="L13" s="1"/>
      <c r="M13" s="1"/>
      <c r="N13" s="1">
        <v>33</v>
      </c>
      <c r="O13" s="1">
        <f t="shared" si="0"/>
        <v>33</v>
      </c>
    </row>
    <row r="14" spans="1:15" x14ac:dyDescent="0.35">
      <c r="A14" s="1" t="s">
        <v>125</v>
      </c>
      <c r="B14" s="1" t="s">
        <v>126</v>
      </c>
      <c r="C14" s="1" t="s">
        <v>0</v>
      </c>
      <c r="D14" s="1" t="s">
        <v>1</v>
      </c>
      <c r="E14" s="1"/>
      <c r="F14" s="1">
        <v>1</v>
      </c>
      <c r="G14" s="1">
        <v>27</v>
      </c>
      <c r="H14" s="1">
        <v>5</v>
      </c>
      <c r="I14" s="1"/>
      <c r="J14" s="1"/>
      <c r="K14" s="1"/>
      <c r="L14" s="1"/>
      <c r="M14" s="1"/>
      <c r="N14" s="1">
        <v>33</v>
      </c>
      <c r="O14" s="1">
        <f t="shared" si="0"/>
        <v>33</v>
      </c>
    </row>
    <row r="15" spans="1:15" x14ac:dyDescent="0.35">
      <c r="A15" s="1" t="s">
        <v>68</v>
      </c>
      <c r="B15" s="1" t="s">
        <v>69</v>
      </c>
      <c r="C15" s="1" t="s">
        <v>0</v>
      </c>
      <c r="D15" s="1" t="s">
        <v>1</v>
      </c>
      <c r="E15" s="1">
        <v>4</v>
      </c>
      <c r="F15" s="1">
        <v>4</v>
      </c>
      <c r="G15" s="1">
        <v>2</v>
      </c>
      <c r="H15" s="1"/>
      <c r="I15" s="1">
        <v>1</v>
      </c>
      <c r="J15" s="1">
        <v>4</v>
      </c>
      <c r="K15" s="1">
        <v>3</v>
      </c>
      <c r="L15" s="1">
        <v>2</v>
      </c>
      <c r="M15" s="1"/>
      <c r="N15" s="1">
        <v>20</v>
      </c>
      <c r="O15" s="1">
        <f t="shared" si="0"/>
        <v>18</v>
      </c>
    </row>
    <row r="16" spans="1:15" x14ac:dyDescent="0.35">
      <c r="A16" s="1" t="s">
        <v>66</v>
      </c>
      <c r="B16" s="1" t="s">
        <v>67</v>
      </c>
      <c r="C16" s="1" t="s">
        <v>0</v>
      </c>
      <c r="D16" s="1" t="s">
        <v>1</v>
      </c>
      <c r="E16" s="1">
        <v>6</v>
      </c>
      <c r="F16" s="1"/>
      <c r="G16" s="1">
        <v>6</v>
      </c>
      <c r="H16" s="1">
        <v>6</v>
      </c>
      <c r="I16" s="1">
        <v>5</v>
      </c>
      <c r="J16" s="1">
        <v>14</v>
      </c>
      <c r="K16" s="1">
        <v>13</v>
      </c>
      <c r="L16" s="1">
        <v>2</v>
      </c>
      <c r="M16" s="1"/>
      <c r="N16" s="1">
        <v>52</v>
      </c>
      <c r="O16" s="1">
        <f t="shared" si="0"/>
        <v>50</v>
      </c>
    </row>
    <row r="17" spans="1:15" x14ac:dyDescent="0.35">
      <c r="A17" s="1" t="s">
        <v>70</v>
      </c>
      <c r="B17" s="1" t="s">
        <v>71</v>
      </c>
      <c r="C17" s="1" t="s">
        <v>0</v>
      </c>
      <c r="D17" s="1" t="s">
        <v>1</v>
      </c>
      <c r="E17" s="1">
        <v>38</v>
      </c>
      <c r="F17" s="1">
        <v>6</v>
      </c>
      <c r="G17" s="1">
        <v>2</v>
      </c>
      <c r="H17" s="1">
        <v>4</v>
      </c>
      <c r="I17" s="1"/>
      <c r="J17" s="1"/>
      <c r="K17" s="1">
        <v>1</v>
      </c>
      <c r="L17" s="1">
        <v>1</v>
      </c>
      <c r="M17" s="1"/>
      <c r="N17" s="1">
        <v>52</v>
      </c>
      <c r="O17" s="1">
        <f t="shared" si="0"/>
        <v>51</v>
      </c>
    </row>
    <row r="18" spans="1:15" x14ac:dyDescent="0.35">
      <c r="A18" s="1" t="s">
        <v>20</v>
      </c>
      <c r="B18" s="1" t="s">
        <v>21</v>
      </c>
      <c r="C18" s="1" t="s">
        <v>0</v>
      </c>
      <c r="D18" s="1" t="s">
        <v>1</v>
      </c>
      <c r="E18" s="1">
        <v>44</v>
      </c>
      <c r="F18" s="1">
        <v>1</v>
      </c>
      <c r="G18" s="1">
        <v>3</v>
      </c>
      <c r="H18" s="1">
        <v>1</v>
      </c>
      <c r="I18" s="1">
        <v>1</v>
      </c>
      <c r="J18" s="1"/>
      <c r="K18" s="1">
        <v>1</v>
      </c>
      <c r="L18" s="1">
        <v>1</v>
      </c>
      <c r="M18" s="1"/>
      <c r="N18" s="1">
        <v>52</v>
      </c>
      <c r="O18" s="1">
        <f t="shared" si="0"/>
        <v>51</v>
      </c>
    </row>
    <row r="19" spans="1:15" x14ac:dyDescent="0.35">
      <c r="A19" s="1" t="s">
        <v>18</v>
      </c>
      <c r="B19" s="1" t="s">
        <v>19</v>
      </c>
      <c r="C19" s="1" t="s">
        <v>0</v>
      </c>
      <c r="D19" s="1" t="s">
        <v>1</v>
      </c>
      <c r="E19" s="1">
        <v>4</v>
      </c>
      <c r="F19" s="1">
        <v>1</v>
      </c>
      <c r="G19" s="1"/>
      <c r="H19" s="1">
        <v>1</v>
      </c>
      <c r="I19" s="1">
        <v>6</v>
      </c>
      <c r="J19" s="1">
        <v>1</v>
      </c>
      <c r="K19" s="1">
        <v>4</v>
      </c>
      <c r="L19" s="1">
        <v>2</v>
      </c>
      <c r="M19" s="1"/>
      <c r="N19" s="1">
        <v>19</v>
      </c>
      <c r="O19" s="1">
        <f t="shared" si="0"/>
        <v>17</v>
      </c>
    </row>
    <row r="20" spans="1:15" x14ac:dyDescent="0.35">
      <c r="A20" s="1" t="s">
        <v>200</v>
      </c>
      <c r="B20" s="1"/>
      <c r="C20" s="1"/>
      <c r="D20" s="1"/>
      <c r="E20" s="1">
        <v>104</v>
      </c>
      <c r="F20" s="1">
        <v>42</v>
      </c>
      <c r="G20" s="1">
        <v>87</v>
      </c>
      <c r="H20" s="1">
        <v>75</v>
      </c>
      <c r="I20" s="1">
        <v>36</v>
      </c>
      <c r="J20" s="1">
        <v>26</v>
      </c>
      <c r="K20" s="1">
        <v>25</v>
      </c>
      <c r="L20" s="1">
        <v>18</v>
      </c>
      <c r="M20" s="1">
        <v>1</v>
      </c>
      <c r="N20" s="1">
        <v>414</v>
      </c>
      <c r="O20" s="1">
        <f t="shared" si="0"/>
        <v>395</v>
      </c>
    </row>
  </sheetData>
  <mergeCells count="6">
    <mergeCell ref="N5:O5"/>
    <mergeCell ref="A5:A6"/>
    <mergeCell ref="B5:B6"/>
    <mergeCell ref="C5:C6"/>
    <mergeCell ref="D5:D6"/>
    <mergeCell ref="E5:M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8"/>
  <sheetViews>
    <sheetView workbookViewId="0">
      <selection activeCell="D21" sqref="D21"/>
    </sheetView>
  </sheetViews>
  <sheetFormatPr defaultColWidth="8.69921875" defaultRowHeight="18" x14ac:dyDescent="0.35"/>
  <cols>
    <col min="1" max="1" width="9.3984375" style="5" bestFit="1" customWidth="1"/>
    <col min="2" max="2" width="27.09765625" style="5" bestFit="1" customWidth="1"/>
    <col min="3" max="3" width="8.5" style="5" bestFit="1" customWidth="1"/>
    <col min="4" max="4" width="8.69921875" style="5"/>
    <col min="5" max="5" width="4.5" style="5" bestFit="1" customWidth="1"/>
    <col min="6" max="11" width="5.19921875" style="5" bestFit="1" customWidth="1"/>
    <col min="12" max="12" width="4.5" style="5" bestFit="1" customWidth="1"/>
    <col min="13" max="13" width="8.59765625" style="5" bestFit="1" customWidth="1"/>
    <col min="14" max="14" width="7.19921875" style="5" bestFit="1" customWidth="1"/>
    <col min="15" max="16384" width="8.69921875" style="5"/>
  </cols>
  <sheetData>
    <row r="1" spans="1:14" x14ac:dyDescent="0.35">
      <c r="A1" s="4" t="s">
        <v>202</v>
      </c>
      <c r="B1" s="5" t="s">
        <v>13</v>
      </c>
    </row>
    <row r="2" spans="1:14" x14ac:dyDescent="0.35">
      <c r="A2" s="4" t="s">
        <v>203</v>
      </c>
      <c r="B2" s="5" t="s">
        <v>37</v>
      </c>
    </row>
    <row r="3" spans="1:14" x14ac:dyDescent="0.35">
      <c r="A3" s="4" t="s">
        <v>204</v>
      </c>
      <c r="B3" s="5" t="s">
        <v>38</v>
      </c>
    </row>
    <row r="5" spans="1:14" x14ac:dyDescent="0.35">
      <c r="A5" s="7" t="s">
        <v>205</v>
      </c>
      <c r="B5" s="7" t="s">
        <v>206</v>
      </c>
      <c r="C5" s="7" t="s">
        <v>207</v>
      </c>
      <c r="D5" s="7" t="s">
        <v>208</v>
      </c>
      <c r="E5" s="8" t="s">
        <v>201</v>
      </c>
      <c r="F5" s="8"/>
      <c r="G5" s="8"/>
      <c r="H5" s="8"/>
      <c r="I5" s="8"/>
      <c r="J5" s="8"/>
      <c r="K5" s="8"/>
      <c r="L5" s="8"/>
      <c r="M5" s="6" t="s">
        <v>209</v>
      </c>
      <c r="N5" s="6"/>
    </row>
    <row r="6" spans="1:14" x14ac:dyDescent="0.35">
      <c r="A6" s="7"/>
      <c r="B6" s="7"/>
      <c r="C6" s="7"/>
      <c r="D6" s="7"/>
      <c r="E6" s="2" t="s">
        <v>11</v>
      </c>
      <c r="F6" s="2" t="s">
        <v>7</v>
      </c>
      <c r="G6" s="2" t="s">
        <v>4</v>
      </c>
      <c r="H6" s="2" t="s">
        <v>3</v>
      </c>
      <c r="I6" s="2" t="s">
        <v>2</v>
      </c>
      <c r="J6" s="2" t="s">
        <v>5</v>
      </c>
      <c r="K6" s="2" t="s">
        <v>6</v>
      </c>
      <c r="L6" s="2" t="s">
        <v>8</v>
      </c>
      <c r="M6" s="3" t="s">
        <v>210</v>
      </c>
      <c r="N6" s="3" t="s">
        <v>211</v>
      </c>
    </row>
    <row r="7" spans="1:14" x14ac:dyDescent="0.35">
      <c r="A7" s="1" t="s">
        <v>57</v>
      </c>
      <c r="B7" s="1" t="s">
        <v>58</v>
      </c>
      <c r="C7" s="1" t="s">
        <v>0</v>
      </c>
      <c r="D7" s="1" t="s">
        <v>1</v>
      </c>
      <c r="E7" s="1">
        <v>4</v>
      </c>
      <c r="F7" s="1"/>
      <c r="G7" s="1"/>
      <c r="H7" s="1"/>
      <c r="I7" s="1"/>
      <c r="J7" s="1"/>
      <c r="K7" s="1"/>
      <c r="L7" s="1"/>
      <c r="M7" s="1">
        <v>4</v>
      </c>
      <c r="N7" s="1">
        <f>SUM(E7:K7)</f>
        <v>4</v>
      </c>
    </row>
    <row r="8" spans="1:14" x14ac:dyDescent="0.35">
      <c r="A8" s="1" t="s">
        <v>45</v>
      </c>
      <c r="B8" s="1" t="s">
        <v>46</v>
      </c>
      <c r="C8" s="1" t="s">
        <v>0</v>
      </c>
      <c r="D8" s="1" t="s">
        <v>1</v>
      </c>
      <c r="E8" s="1"/>
      <c r="F8" s="1"/>
      <c r="G8" s="1"/>
      <c r="H8" s="1"/>
      <c r="I8" s="1"/>
      <c r="J8" s="1">
        <v>3</v>
      </c>
      <c r="K8" s="1">
        <v>8</v>
      </c>
      <c r="L8" s="1"/>
      <c r="M8" s="1">
        <v>11</v>
      </c>
      <c r="N8" s="1">
        <f t="shared" ref="N8:N18" si="0">SUM(E8:K8)</f>
        <v>11</v>
      </c>
    </row>
    <row r="9" spans="1:14" x14ac:dyDescent="0.35">
      <c r="A9" s="1" t="s">
        <v>55</v>
      </c>
      <c r="B9" s="1" t="s">
        <v>56</v>
      </c>
      <c r="C9" s="1" t="s">
        <v>0</v>
      </c>
      <c r="D9" s="1" t="s">
        <v>1</v>
      </c>
      <c r="E9" s="1"/>
      <c r="F9" s="1">
        <v>1</v>
      </c>
      <c r="G9" s="1">
        <v>1</v>
      </c>
      <c r="H9" s="1">
        <v>2</v>
      </c>
      <c r="I9" s="1">
        <v>1</v>
      </c>
      <c r="J9" s="1"/>
      <c r="K9" s="1"/>
      <c r="L9" s="1"/>
      <c r="M9" s="1">
        <v>5</v>
      </c>
      <c r="N9" s="1">
        <f t="shared" si="0"/>
        <v>5</v>
      </c>
    </row>
    <row r="10" spans="1:14" x14ac:dyDescent="0.35">
      <c r="A10" s="1" t="s">
        <v>47</v>
      </c>
      <c r="B10" s="1" t="s">
        <v>48</v>
      </c>
      <c r="C10" s="1" t="s">
        <v>0</v>
      </c>
      <c r="D10" s="1" t="s">
        <v>1</v>
      </c>
      <c r="E10" s="1">
        <v>1</v>
      </c>
      <c r="F10" s="1">
        <v>3</v>
      </c>
      <c r="G10" s="1">
        <v>1</v>
      </c>
      <c r="H10" s="1">
        <v>5</v>
      </c>
      <c r="I10" s="1">
        <v>3</v>
      </c>
      <c r="J10" s="1">
        <v>6</v>
      </c>
      <c r="K10" s="1">
        <v>4</v>
      </c>
      <c r="L10" s="1">
        <v>1</v>
      </c>
      <c r="M10" s="1">
        <v>24</v>
      </c>
      <c r="N10" s="1">
        <f t="shared" si="0"/>
        <v>23</v>
      </c>
    </row>
    <row r="11" spans="1:14" x14ac:dyDescent="0.35">
      <c r="A11" s="1" t="s">
        <v>49</v>
      </c>
      <c r="B11" s="1" t="s">
        <v>50</v>
      </c>
      <c r="C11" s="1" t="s">
        <v>0</v>
      </c>
      <c r="D11" s="1" t="s">
        <v>1</v>
      </c>
      <c r="E11" s="1"/>
      <c r="F11" s="1">
        <v>1</v>
      </c>
      <c r="G11" s="1"/>
      <c r="H11" s="1">
        <v>1</v>
      </c>
      <c r="I11" s="1">
        <v>4</v>
      </c>
      <c r="J11" s="1">
        <v>2</v>
      </c>
      <c r="K11" s="1">
        <v>5</v>
      </c>
      <c r="L11" s="1">
        <v>1</v>
      </c>
      <c r="M11" s="1">
        <v>14</v>
      </c>
      <c r="N11" s="1">
        <f t="shared" si="0"/>
        <v>13</v>
      </c>
    </row>
    <row r="12" spans="1:14" x14ac:dyDescent="0.35">
      <c r="A12" s="1" t="s">
        <v>51</v>
      </c>
      <c r="B12" s="1" t="s">
        <v>52</v>
      </c>
      <c r="C12" s="1" t="s">
        <v>0</v>
      </c>
      <c r="D12" s="1" t="s">
        <v>1</v>
      </c>
      <c r="E12" s="1"/>
      <c r="F12" s="1">
        <v>7</v>
      </c>
      <c r="G12" s="1"/>
      <c r="H12" s="1">
        <v>2</v>
      </c>
      <c r="I12" s="1">
        <v>3</v>
      </c>
      <c r="J12" s="1"/>
      <c r="K12" s="1"/>
      <c r="L12" s="1"/>
      <c r="M12" s="1">
        <v>12</v>
      </c>
      <c r="N12" s="1">
        <f t="shared" si="0"/>
        <v>12</v>
      </c>
    </row>
    <row r="13" spans="1:14" x14ac:dyDescent="0.35">
      <c r="A13" s="1" t="s">
        <v>53</v>
      </c>
      <c r="B13" s="1" t="s">
        <v>54</v>
      </c>
      <c r="C13" s="1" t="s">
        <v>0</v>
      </c>
      <c r="D13" s="1" t="s">
        <v>1</v>
      </c>
      <c r="E13" s="1"/>
      <c r="F13" s="1"/>
      <c r="G13" s="1"/>
      <c r="H13" s="1">
        <v>1</v>
      </c>
      <c r="I13" s="1">
        <v>1</v>
      </c>
      <c r="J13" s="1">
        <v>3</v>
      </c>
      <c r="K13" s="1">
        <v>4</v>
      </c>
      <c r="L13" s="1"/>
      <c r="M13" s="1">
        <v>9</v>
      </c>
      <c r="N13" s="1">
        <f t="shared" si="0"/>
        <v>9</v>
      </c>
    </row>
    <row r="14" spans="1:14" x14ac:dyDescent="0.35">
      <c r="A14" s="1" t="s">
        <v>59</v>
      </c>
      <c r="B14" s="1" t="s">
        <v>60</v>
      </c>
      <c r="C14" s="1" t="s">
        <v>0</v>
      </c>
      <c r="D14" s="1" t="s">
        <v>1</v>
      </c>
      <c r="E14" s="1"/>
      <c r="F14" s="1"/>
      <c r="G14" s="1">
        <v>4</v>
      </c>
      <c r="H14" s="1"/>
      <c r="I14" s="1"/>
      <c r="J14" s="1"/>
      <c r="K14" s="1"/>
      <c r="L14" s="1"/>
      <c r="M14" s="1">
        <v>4</v>
      </c>
      <c r="N14" s="1">
        <f t="shared" si="0"/>
        <v>4</v>
      </c>
    </row>
    <row r="15" spans="1:14" x14ac:dyDescent="0.35">
      <c r="A15" s="1" t="s">
        <v>61</v>
      </c>
      <c r="B15" s="1" t="s">
        <v>62</v>
      </c>
      <c r="C15" s="1" t="s">
        <v>0</v>
      </c>
      <c r="D15" s="1" t="s">
        <v>1</v>
      </c>
      <c r="E15" s="1">
        <v>3</v>
      </c>
      <c r="F15" s="1"/>
      <c r="G15" s="1"/>
      <c r="H15" s="1">
        <v>1</v>
      </c>
      <c r="I15" s="1"/>
      <c r="J15" s="1"/>
      <c r="K15" s="1"/>
      <c r="L15" s="1"/>
      <c r="M15" s="1">
        <v>4</v>
      </c>
      <c r="N15" s="1">
        <f t="shared" si="0"/>
        <v>4</v>
      </c>
    </row>
    <row r="16" spans="1:14" x14ac:dyDescent="0.35">
      <c r="A16" s="1" t="s">
        <v>41</v>
      </c>
      <c r="B16" s="1" t="s">
        <v>42</v>
      </c>
      <c r="C16" s="1" t="s">
        <v>0</v>
      </c>
      <c r="D16" s="1" t="s">
        <v>1</v>
      </c>
      <c r="E16" s="1"/>
      <c r="F16" s="1"/>
      <c r="G16" s="1">
        <v>2</v>
      </c>
      <c r="H16" s="1"/>
      <c r="I16" s="1">
        <v>1</v>
      </c>
      <c r="J16" s="1">
        <v>1</v>
      </c>
      <c r="K16" s="1"/>
      <c r="L16" s="1"/>
      <c r="M16" s="1">
        <v>4</v>
      </c>
      <c r="N16" s="1">
        <f t="shared" si="0"/>
        <v>4</v>
      </c>
    </row>
    <row r="17" spans="1:14" x14ac:dyDescent="0.35">
      <c r="A17" s="1" t="s">
        <v>43</v>
      </c>
      <c r="B17" s="1" t="s">
        <v>44</v>
      </c>
      <c r="C17" s="1" t="s">
        <v>0</v>
      </c>
      <c r="D17" s="1" t="s">
        <v>1</v>
      </c>
      <c r="E17" s="1">
        <v>1</v>
      </c>
      <c r="F17" s="1">
        <v>1</v>
      </c>
      <c r="G17" s="1">
        <v>2</v>
      </c>
      <c r="H17" s="1"/>
      <c r="I17" s="1"/>
      <c r="J17" s="1"/>
      <c r="K17" s="1"/>
      <c r="L17" s="1"/>
      <c r="M17" s="1">
        <v>4</v>
      </c>
      <c r="N17" s="1">
        <f t="shared" si="0"/>
        <v>4</v>
      </c>
    </row>
    <row r="18" spans="1:14" x14ac:dyDescent="0.35">
      <c r="A18" s="1" t="s">
        <v>200</v>
      </c>
      <c r="B18" s="1"/>
      <c r="C18" s="1"/>
      <c r="D18" s="1"/>
      <c r="E18" s="1">
        <v>9</v>
      </c>
      <c r="F18" s="1">
        <v>13</v>
      </c>
      <c r="G18" s="1">
        <v>10</v>
      </c>
      <c r="H18" s="1">
        <v>12</v>
      </c>
      <c r="I18" s="1">
        <v>13</v>
      </c>
      <c r="J18" s="1">
        <v>15</v>
      </c>
      <c r="K18" s="1">
        <v>21</v>
      </c>
      <c r="L18" s="1">
        <v>2</v>
      </c>
      <c r="M18" s="1">
        <v>95</v>
      </c>
      <c r="N18" s="1">
        <f t="shared" si="0"/>
        <v>93</v>
      </c>
    </row>
  </sheetData>
  <mergeCells count="6">
    <mergeCell ref="M5:N5"/>
    <mergeCell ref="A5:A6"/>
    <mergeCell ref="B5:B6"/>
    <mergeCell ref="C5:C6"/>
    <mergeCell ref="D5:D6"/>
    <mergeCell ref="E5:L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4"/>
  <sheetViews>
    <sheetView workbookViewId="0">
      <selection activeCell="D21" sqref="D21"/>
    </sheetView>
  </sheetViews>
  <sheetFormatPr defaultColWidth="8.69921875" defaultRowHeight="18" x14ac:dyDescent="0.35"/>
  <cols>
    <col min="1" max="1" width="9.3984375" style="5" bestFit="1" customWidth="1"/>
    <col min="2" max="2" width="36.59765625" style="5" bestFit="1" customWidth="1"/>
    <col min="3" max="3" width="8.5" style="5" bestFit="1" customWidth="1"/>
    <col min="4" max="4" width="8.69921875" style="5"/>
    <col min="5" max="12" width="4.5" style="5" bestFit="1" customWidth="1"/>
    <col min="13" max="13" width="8.59765625" style="5" bestFit="1" customWidth="1"/>
    <col min="14" max="14" width="7.19921875" style="5" bestFit="1" customWidth="1"/>
    <col min="15" max="16384" width="8.69921875" style="5"/>
  </cols>
  <sheetData>
    <row r="1" spans="1:14" x14ac:dyDescent="0.35">
      <c r="A1" s="4" t="s">
        <v>202</v>
      </c>
      <c r="B1" s="5" t="s">
        <v>13</v>
      </c>
    </row>
    <row r="2" spans="1:14" x14ac:dyDescent="0.35">
      <c r="A2" s="4" t="s">
        <v>203</v>
      </c>
      <c r="B2" s="5" t="s">
        <v>37</v>
      </c>
    </row>
    <row r="3" spans="1:14" x14ac:dyDescent="0.35">
      <c r="A3" s="4" t="s">
        <v>204</v>
      </c>
      <c r="B3" s="5" t="s">
        <v>159</v>
      </c>
    </row>
    <row r="5" spans="1:14" x14ac:dyDescent="0.35">
      <c r="A5" s="7" t="s">
        <v>205</v>
      </c>
      <c r="B5" s="7" t="s">
        <v>206</v>
      </c>
      <c r="C5" s="7" t="s">
        <v>207</v>
      </c>
      <c r="D5" s="7" t="s">
        <v>208</v>
      </c>
      <c r="E5" s="8" t="s">
        <v>201</v>
      </c>
      <c r="F5" s="8"/>
      <c r="G5" s="8"/>
      <c r="H5" s="8"/>
      <c r="I5" s="8"/>
      <c r="J5" s="8"/>
      <c r="K5" s="8"/>
      <c r="L5" s="8"/>
      <c r="M5" s="6" t="s">
        <v>209</v>
      </c>
      <c r="N5" s="6"/>
    </row>
    <row r="6" spans="1:14" x14ac:dyDescent="0.35">
      <c r="A6" s="7"/>
      <c r="B6" s="7"/>
      <c r="C6" s="7"/>
      <c r="D6" s="7"/>
      <c r="E6" s="2" t="s">
        <v>7</v>
      </c>
      <c r="F6" s="2" t="s">
        <v>4</v>
      </c>
      <c r="G6" s="2" t="s">
        <v>3</v>
      </c>
      <c r="H6" s="2" t="s">
        <v>2</v>
      </c>
      <c r="I6" s="2" t="s">
        <v>5</v>
      </c>
      <c r="J6" s="2" t="s">
        <v>6</v>
      </c>
      <c r="K6" s="2" t="s">
        <v>8</v>
      </c>
      <c r="L6" s="2" t="s">
        <v>12</v>
      </c>
      <c r="M6" s="3" t="s">
        <v>210</v>
      </c>
      <c r="N6" s="3" t="s">
        <v>211</v>
      </c>
    </row>
    <row r="7" spans="1:14" x14ac:dyDescent="0.35">
      <c r="A7" s="1" t="s">
        <v>15</v>
      </c>
      <c r="B7" s="1" t="s">
        <v>16</v>
      </c>
      <c r="C7" s="1" t="s">
        <v>0</v>
      </c>
      <c r="D7" s="1" t="s">
        <v>1</v>
      </c>
      <c r="E7" s="1">
        <v>1</v>
      </c>
      <c r="F7" s="1"/>
      <c r="G7" s="1"/>
      <c r="H7" s="1"/>
      <c r="I7" s="1"/>
      <c r="J7" s="1"/>
      <c r="K7" s="1"/>
      <c r="L7" s="1"/>
      <c r="M7" s="1">
        <v>1</v>
      </c>
      <c r="N7" s="1">
        <f>SUM(E7:J7)+L7</f>
        <v>1</v>
      </c>
    </row>
    <row r="8" spans="1:14" x14ac:dyDescent="0.35">
      <c r="A8" s="1" t="s">
        <v>167</v>
      </c>
      <c r="B8" s="1" t="s">
        <v>168</v>
      </c>
      <c r="C8" s="1" t="s">
        <v>0</v>
      </c>
      <c r="D8" s="1" t="s">
        <v>1</v>
      </c>
      <c r="E8" s="1"/>
      <c r="F8" s="1"/>
      <c r="G8" s="1"/>
      <c r="H8" s="1"/>
      <c r="I8" s="1"/>
      <c r="J8" s="1"/>
      <c r="K8" s="1"/>
      <c r="L8" s="1">
        <v>2</v>
      </c>
      <c r="M8" s="1">
        <v>2</v>
      </c>
      <c r="N8" s="1">
        <f t="shared" ref="N8:N14" si="0">SUM(E8:J8)+L8</f>
        <v>2</v>
      </c>
    </row>
    <row r="9" spans="1:14" x14ac:dyDescent="0.35">
      <c r="A9" s="1" t="s">
        <v>165</v>
      </c>
      <c r="B9" s="1" t="s">
        <v>166</v>
      </c>
      <c r="C9" s="1" t="s">
        <v>0</v>
      </c>
      <c r="D9" s="1" t="s">
        <v>1</v>
      </c>
      <c r="E9" s="1"/>
      <c r="F9" s="1"/>
      <c r="G9" s="1"/>
      <c r="H9" s="1"/>
      <c r="I9" s="1"/>
      <c r="J9" s="1">
        <v>1</v>
      </c>
      <c r="K9" s="1"/>
      <c r="L9" s="1"/>
      <c r="M9" s="1">
        <v>1</v>
      </c>
      <c r="N9" s="1">
        <f t="shared" si="0"/>
        <v>1</v>
      </c>
    </row>
    <row r="10" spans="1:14" x14ac:dyDescent="0.35">
      <c r="A10" s="1" t="s">
        <v>160</v>
      </c>
      <c r="B10" s="1" t="s">
        <v>161</v>
      </c>
      <c r="C10" s="1" t="s">
        <v>0</v>
      </c>
      <c r="D10" s="1" t="s">
        <v>1</v>
      </c>
      <c r="E10" s="1"/>
      <c r="F10" s="1">
        <v>3</v>
      </c>
      <c r="G10" s="1">
        <v>1</v>
      </c>
      <c r="H10" s="1"/>
      <c r="I10" s="1"/>
      <c r="J10" s="1"/>
      <c r="K10" s="1"/>
      <c r="L10" s="1"/>
      <c r="M10" s="1">
        <v>4</v>
      </c>
      <c r="N10" s="1">
        <f t="shared" si="0"/>
        <v>4</v>
      </c>
    </row>
    <row r="11" spans="1:14" x14ac:dyDescent="0.35">
      <c r="A11" s="1" t="s">
        <v>162</v>
      </c>
      <c r="B11" s="1" t="s">
        <v>73</v>
      </c>
      <c r="C11" s="1" t="s">
        <v>0</v>
      </c>
      <c r="D11" s="1" t="s">
        <v>1</v>
      </c>
      <c r="E11" s="1"/>
      <c r="F11" s="1"/>
      <c r="G11" s="1"/>
      <c r="H11" s="1">
        <v>3</v>
      </c>
      <c r="I11" s="1">
        <v>2</v>
      </c>
      <c r="J11" s="1">
        <v>2</v>
      </c>
      <c r="K11" s="1"/>
      <c r="L11" s="1"/>
      <c r="M11" s="1">
        <v>7</v>
      </c>
      <c r="N11" s="1">
        <f t="shared" si="0"/>
        <v>7</v>
      </c>
    </row>
    <row r="12" spans="1:14" x14ac:dyDescent="0.35">
      <c r="A12" s="1" t="s">
        <v>163</v>
      </c>
      <c r="B12" s="1" t="s">
        <v>164</v>
      </c>
      <c r="C12" s="1" t="s">
        <v>0</v>
      </c>
      <c r="D12" s="1" t="s">
        <v>1</v>
      </c>
      <c r="E12" s="1"/>
      <c r="F12" s="1"/>
      <c r="G12" s="1"/>
      <c r="H12" s="1">
        <v>6</v>
      </c>
      <c r="I12" s="1"/>
      <c r="J12" s="1"/>
      <c r="K12" s="1"/>
      <c r="L12" s="1"/>
      <c r="M12" s="1">
        <v>6</v>
      </c>
      <c r="N12" s="1">
        <f t="shared" si="0"/>
        <v>6</v>
      </c>
    </row>
    <row r="13" spans="1:14" x14ac:dyDescent="0.35">
      <c r="A13" s="1" t="s">
        <v>25</v>
      </c>
      <c r="B13" s="1" t="s">
        <v>26</v>
      </c>
      <c r="C13" s="1" t="s">
        <v>0</v>
      </c>
      <c r="D13" s="1" t="s">
        <v>1</v>
      </c>
      <c r="E13" s="1"/>
      <c r="F13" s="1"/>
      <c r="G13" s="1"/>
      <c r="H13" s="1"/>
      <c r="I13" s="1"/>
      <c r="J13" s="1"/>
      <c r="K13" s="1">
        <v>1</v>
      </c>
      <c r="L13" s="1"/>
      <c r="M13" s="1">
        <v>1</v>
      </c>
      <c r="N13" s="1">
        <f t="shared" si="0"/>
        <v>0</v>
      </c>
    </row>
    <row r="14" spans="1:14" x14ac:dyDescent="0.35">
      <c r="A14" s="1" t="s">
        <v>200</v>
      </c>
      <c r="B14" s="1"/>
      <c r="C14" s="1"/>
      <c r="D14" s="1"/>
      <c r="E14" s="1">
        <v>1</v>
      </c>
      <c r="F14" s="1">
        <v>3</v>
      </c>
      <c r="G14" s="1">
        <v>1</v>
      </c>
      <c r="H14" s="1">
        <v>9</v>
      </c>
      <c r="I14" s="1">
        <v>2</v>
      </c>
      <c r="J14" s="1">
        <v>3</v>
      </c>
      <c r="K14" s="1">
        <v>1</v>
      </c>
      <c r="L14" s="1">
        <v>2</v>
      </c>
      <c r="M14" s="1">
        <v>22</v>
      </c>
      <c r="N14" s="1">
        <f t="shared" si="0"/>
        <v>21</v>
      </c>
    </row>
  </sheetData>
  <mergeCells count="6">
    <mergeCell ref="M5:N5"/>
    <mergeCell ref="A5:A6"/>
    <mergeCell ref="B5:B6"/>
    <mergeCell ref="C5:C6"/>
    <mergeCell ref="D5:D6"/>
    <mergeCell ref="E5:L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3"/>
  <sheetViews>
    <sheetView workbookViewId="0">
      <selection activeCell="D21" sqref="D21"/>
    </sheetView>
  </sheetViews>
  <sheetFormatPr defaultColWidth="8.69921875" defaultRowHeight="18" x14ac:dyDescent="0.35"/>
  <cols>
    <col min="1" max="1" width="9.3984375" style="5" bestFit="1" customWidth="1"/>
    <col min="2" max="2" width="25.59765625" style="5" bestFit="1" customWidth="1"/>
    <col min="3" max="3" width="8.5" style="5" bestFit="1" customWidth="1"/>
    <col min="4" max="4" width="8.69921875" style="5"/>
    <col min="5" max="5" width="5" style="5" bestFit="1" customWidth="1"/>
    <col min="6" max="7" width="5.19921875" style="5" bestFit="1" customWidth="1"/>
    <col min="8" max="8" width="5" style="5" bestFit="1" customWidth="1"/>
    <col min="9" max="9" width="5.19921875" style="5" bestFit="1" customWidth="1"/>
    <col min="10" max="10" width="8.59765625" style="5" bestFit="1" customWidth="1"/>
    <col min="11" max="11" width="7.19921875" style="5" bestFit="1" customWidth="1"/>
    <col min="12" max="16384" width="8.69921875" style="5"/>
  </cols>
  <sheetData>
    <row r="1" spans="1:11" x14ac:dyDescent="0.35">
      <c r="A1" s="4" t="s">
        <v>202</v>
      </c>
      <c r="B1" s="5" t="s">
        <v>13</v>
      </c>
    </row>
    <row r="2" spans="1:11" x14ac:dyDescent="0.35">
      <c r="A2" s="4" t="s">
        <v>203</v>
      </c>
      <c r="B2" s="5" t="s">
        <v>37</v>
      </c>
    </row>
    <row r="3" spans="1:11" x14ac:dyDescent="0.35">
      <c r="A3" s="4" t="s">
        <v>204</v>
      </c>
      <c r="B3" s="5" t="s">
        <v>112</v>
      </c>
    </row>
    <row r="5" spans="1:11" x14ac:dyDescent="0.35">
      <c r="A5" s="7" t="s">
        <v>205</v>
      </c>
      <c r="B5" s="7" t="s">
        <v>206</v>
      </c>
      <c r="C5" s="7" t="s">
        <v>207</v>
      </c>
      <c r="D5" s="7" t="s">
        <v>208</v>
      </c>
      <c r="E5" s="8" t="s">
        <v>201</v>
      </c>
      <c r="F5" s="8"/>
      <c r="G5" s="8"/>
      <c r="H5" s="8"/>
      <c r="I5" s="8"/>
      <c r="J5" s="6" t="s">
        <v>209</v>
      </c>
      <c r="K5" s="6"/>
    </row>
    <row r="6" spans="1:11" x14ac:dyDescent="0.35">
      <c r="A6" s="7"/>
      <c r="B6" s="7"/>
      <c r="C6" s="7"/>
      <c r="D6" s="7"/>
      <c r="E6" s="2" t="s">
        <v>11</v>
      </c>
      <c r="F6" s="2" t="s">
        <v>7</v>
      </c>
      <c r="G6" s="2" t="s">
        <v>4</v>
      </c>
      <c r="H6" s="2" t="s">
        <v>3</v>
      </c>
      <c r="I6" s="2" t="s">
        <v>2</v>
      </c>
      <c r="J6" s="3" t="s">
        <v>210</v>
      </c>
      <c r="K6" s="3" t="s">
        <v>211</v>
      </c>
    </row>
    <row r="7" spans="1:11" x14ac:dyDescent="0.35">
      <c r="A7" s="1" t="s">
        <v>9</v>
      </c>
      <c r="B7" s="1" t="s">
        <v>10</v>
      </c>
      <c r="C7" s="1" t="s">
        <v>0</v>
      </c>
      <c r="D7" s="1" t="s">
        <v>1</v>
      </c>
      <c r="E7" s="1">
        <v>1</v>
      </c>
      <c r="F7" s="1">
        <v>3</v>
      </c>
      <c r="G7" s="1">
        <v>2</v>
      </c>
      <c r="H7" s="1">
        <v>1</v>
      </c>
      <c r="I7" s="1">
        <v>1</v>
      </c>
      <c r="J7" s="1">
        <v>8</v>
      </c>
      <c r="K7" s="1">
        <f>SUM(E7:I7)</f>
        <v>8</v>
      </c>
    </row>
    <row r="8" spans="1:11" x14ac:dyDescent="0.35">
      <c r="A8" s="1" t="s">
        <v>39</v>
      </c>
      <c r="B8" s="1" t="s">
        <v>40</v>
      </c>
      <c r="C8" s="1" t="s">
        <v>0</v>
      </c>
      <c r="D8" s="1" t="s">
        <v>1</v>
      </c>
      <c r="E8" s="1"/>
      <c r="F8" s="1">
        <v>1</v>
      </c>
      <c r="G8" s="1">
        <v>5</v>
      </c>
      <c r="H8" s="1">
        <v>1</v>
      </c>
      <c r="I8" s="1">
        <v>1</v>
      </c>
      <c r="J8" s="1">
        <v>8</v>
      </c>
      <c r="K8" s="1">
        <f t="shared" ref="K8:K13" si="0">SUM(E8:I8)</f>
        <v>8</v>
      </c>
    </row>
    <row r="9" spans="1:11" x14ac:dyDescent="0.35">
      <c r="A9" s="1" t="s">
        <v>117</v>
      </c>
      <c r="B9" s="1" t="s">
        <v>118</v>
      </c>
      <c r="C9" s="1" t="s">
        <v>0</v>
      </c>
      <c r="D9" s="1" t="s">
        <v>1</v>
      </c>
      <c r="E9" s="1"/>
      <c r="F9" s="1"/>
      <c r="G9" s="1">
        <v>3</v>
      </c>
      <c r="H9" s="1">
        <v>1</v>
      </c>
      <c r="I9" s="1">
        <v>4</v>
      </c>
      <c r="J9" s="1">
        <v>8</v>
      </c>
      <c r="K9" s="1">
        <f t="shared" si="0"/>
        <v>8</v>
      </c>
    </row>
    <row r="10" spans="1:11" x14ac:dyDescent="0.35">
      <c r="A10" s="1" t="s">
        <v>119</v>
      </c>
      <c r="B10" s="1" t="s">
        <v>120</v>
      </c>
      <c r="C10" s="1" t="s">
        <v>0</v>
      </c>
      <c r="D10" s="1" t="s">
        <v>1</v>
      </c>
      <c r="E10" s="1"/>
      <c r="F10" s="1"/>
      <c r="G10" s="1">
        <v>3</v>
      </c>
      <c r="H10" s="1">
        <v>1</v>
      </c>
      <c r="I10" s="1">
        <v>4</v>
      </c>
      <c r="J10" s="1">
        <v>8</v>
      </c>
      <c r="K10" s="1">
        <f t="shared" si="0"/>
        <v>8</v>
      </c>
    </row>
    <row r="11" spans="1:11" x14ac:dyDescent="0.35">
      <c r="A11" s="1" t="s">
        <v>115</v>
      </c>
      <c r="B11" s="1" t="s">
        <v>116</v>
      </c>
      <c r="C11" s="1" t="s">
        <v>0</v>
      </c>
      <c r="D11" s="1" t="s">
        <v>1</v>
      </c>
      <c r="E11" s="1"/>
      <c r="F11" s="1">
        <v>1</v>
      </c>
      <c r="G11" s="1">
        <v>6</v>
      </c>
      <c r="H11" s="1">
        <v>1</v>
      </c>
      <c r="I11" s="1"/>
      <c r="J11" s="1">
        <v>8</v>
      </c>
      <c r="K11" s="1">
        <f t="shared" si="0"/>
        <v>8</v>
      </c>
    </row>
    <row r="12" spans="1:11" x14ac:dyDescent="0.35">
      <c r="A12" s="1" t="s">
        <v>113</v>
      </c>
      <c r="B12" s="1" t="s">
        <v>114</v>
      </c>
      <c r="C12" s="1" t="s">
        <v>0</v>
      </c>
      <c r="D12" s="1" t="s">
        <v>1</v>
      </c>
      <c r="E12" s="1"/>
      <c r="F12" s="1">
        <v>5</v>
      </c>
      <c r="G12" s="1">
        <v>3</v>
      </c>
      <c r="H12" s="1"/>
      <c r="I12" s="1"/>
      <c r="J12" s="1">
        <v>8</v>
      </c>
      <c r="K12" s="1">
        <f t="shared" si="0"/>
        <v>8</v>
      </c>
    </row>
    <row r="13" spans="1:11" x14ac:dyDescent="0.35">
      <c r="A13" s="1" t="s">
        <v>200</v>
      </c>
      <c r="B13" s="1"/>
      <c r="C13" s="1"/>
      <c r="D13" s="1"/>
      <c r="E13" s="1">
        <v>1</v>
      </c>
      <c r="F13" s="1">
        <v>10</v>
      </c>
      <c r="G13" s="1">
        <v>22</v>
      </c>
      <c r="H13" s="1">
        <v>5</v>
      </c>
      <c r="I13" s="1">
        <v>10</v>
      </c>
      <c r="J13" s="1">
        <v>48</v>
      </c>
      <c r="K13" s="1">
        <f t="shared" si="0"/>
        <v>48</v>
      </c>
    </row>
  </sheetData>
  <mergeCells count="6">
    <mergeCell ref="J5:K5"/>
    <mergeCell ref="A5:A6"/>
    <mergeCell ref="B5:B6"/>
    <mergeCell ref="C5:C6"/>
    <mergeCell ref="D5:D6"/>
    <mergeCell ref="E5:I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4"/>
  <sheetViews>
    <sheetView workbookViewId="0">
      <selection activeCell="Q21" sqref="Q21"/>
    </sheetView>
  </sheetViews>
  <sheetFormatPr defaultColWidth="8.69921875" defaultRowHeight="18" x14ac:dyDescent="0.35"/>
  <cols>
    <col min="1" max="1" width="9.3984375" style="5" bestFit="1" customWidth="1"/>
    <col min="2" max="2" width="22.8984375" style="5" bestFit="1" customWidth="1"/>
    <col min="3" max="3" width="8.5" style="5" bestFit="1" customWidth="1"/>
    <col min="4" max="4" width="8.69921875" style="5"/>
    <col min="5" max="12" width="5.19921875" style="5" bestFit="1" customWidth="1"/>
    <col min="13" max="13" width="4.5" style="5" bestFit="1" customWidth="1"/>
    <col min="14" max="14" width="8.59765625" style="5" bestFit="1" customWidth="1"/>
    <col min="15" max="15" width="7.19921875" style="5" bestFit="1" customWidth="1"/>
    <col min="16" max="16384" width="8.69921875" style="5"/>
  </cols>
  <sheetData>
    <row r="1" spans="1:15" x14ac:dyDescent="0.35">
      <c r="A1" s="4" t="s">
        <v>202</v>
      </c>
      <c r="B1" s="5" t="s">
        <v>13</v>
      </c>
    </row>
    <row r="2" spans="1:15" x14ac:dyDescent="0.35">
      <c r="A2" s="4" t="s">
        <v>203</v>
      </c>
      <c r="B2" s="5" t="s">
        <v>37</v>
      </c>
    </row>
    <row r="3" spans="1:15" x14ac:dyDescent="0.35">
      <c r="A3" s="4" t="s">
        <v>204</v>
      </c>
      <c r="B3" s="5" t="s">
        <v>139</v>
      </c>
    </row>
    <row r="5" spans="1:15" x14ac:dyDescent="0.35">
      <c r="A5" s="7" t="s">
        <v>205</v>
      </c>
      <c r="B5" s="7" t="s">
        <v>206</v>
      </c>
      <c r="C5" s="7" t="s">
        <v>207</v>
      </c>
      <c r="D5" s="7" t="s">
        <v>208</v>
      </c>
      <c r="E5" s="8" t="s">
        <v>201</v>
      </c>
      <c r="F5" s="8"/>
      <c r="G5" s="8"/>
      <c r="H5" s="8"/>
      <c r="I5" s="8"/>
      <c r="J5" s="8"/>
      <c r="K5" s="8"/>
      <c r="L5" s="8"/>
      <c r="M5" s="8"/>
      <c r="N5" s="6" t="s">
        <v>209</v>
      </c>
      <c r="O5" s="6"/>
    </row>
    <row r="6" spans="1:15" x14ac:dyDescent="0.35">
      <c r="A6" s="7"/>
      <c r="B6" s="7"/>
      <c r="C6" s="7"/>
      <c r="D6" s="7"/>
      <c r="E6" s="2" t="s">
        <v>11</v>
      </c>
      <c r="F6" s="2" t="s">
        <v>7</v>
      </c>
      <c r="G6" s="2" t="s">
        <v>4</v>
      </c>
      <c r="H6" s="2" t="s">
        <v>3</v>
      </c>
      <c r="I6" s="2" t="s">
        <v>2</v>
      </c>
      <c r="J6" s="2" t="s">
        <v>5</v>
      </c>
      <c r="K6" s="2" t="s">
        <v>6</v>
      </c>
      <c r="L6" s="2" t="s">
        <v>8</v>
      </c>
      <c r="M6" s="2" t="s">
        <v>14</v>
      </c>
      <c r="N6" s="3" t="s">
        <v>210</v>
      </c>
      <c r="O6" s="3" t="s">
        <v>211</v>
      </c>
    </row>
    <row r="7" spans="1:15" x14ac:dyDescent="0.35">
      <c r="A7" s="1" t="s">
        <v>31</v>
      </c>
      <c r="B7" s="1" t="s">
        <v>32</v>
      </c>
      <c r="C7" s="1" t="s">
        <v>0</v>
      </c>
      <c r="D7" s="1" t="s">
        <v>1</v>
      </c>
      <c r="E7" s="1"/>
      <c r="F7" s="1"/>
      <c r="G7" s="1">
        <v>9</v>
      </c>
      <c r="H7" s="1">
        <v>3</v>
      </c>
      <c r="I7" s="1">
        <v>3</v>
      </c>
      <c r="J7" s="1"/>
      <c r="K7" s="1"/>
      <c r="L7" s="1">
        <v>1</v>
      </c>
      <c r="M7" s="1"/>
      <c r="N7" s="1">
        <v>16</v>
      </c>
      <c r="O7" s="1">
        <f>SUM(E7:K7)</f>
        <v>15</v>
      </c>
    </row>
    <row r="8" spans="1:15" x14ac:dyDescent="0.35">
      <c r="A8" s="1" t="s">
        <v>29</v>
      </c>
      <c r="B8" s="1" t="s">
        <v>30</v>
      </c>
      <c r="C8" s="1" t="s">
        <v>0</v>
      </c>
      <c r="D8" s="1" t="s">
        <v>1</v>
      </c>
      <c r="E8" s="1">
        <v>4</v>
      </c>
      <c r="F8" s="1">
        <v>3</v>
      </c>
      <c r="G8" s="1">
        <v>2</v>
      </c>
      <c r="H8" s="1">
        <v>2</v>
      </c>
      <c r="I8" s="1">
        <v>3</v>
      </c>
      <c r="J8" s="1"/>
      <c r="K8" s="1">
        <v>1</v>
      </c>
      <c r="L8" s="1">
        <v>1</v>
      </c>
      <c r="M8" s="1"/>
      <c r="N8" s="1">
        <v>16</v>
      </c>
      <c r="O8" s="1">
        <f t="shared" ref="O8:O24" si="0">SUM(E8:K8)</f>
        <v>15</v>
      </c>
    </row>
    <row r="9" spans="1:15" x14ac:dyDescent="0.35">
      <c r="A9" s="1" t="s">
        <v>23</v>
      </c>
      <c r="B9" s="1" t="s">
        <v>24</v>
      </c>
      <c r="C9" s="1" t="s">
        <v>0</v>
      </c>
      <c r="D9" s="1" t="s">
        <v>1</v>
      </c>
      <c r="E9" s="1">
        <v>13</v>
      </c>
      <c r="F9" s="1"/>
      <c r="G9" s="1"/>
      <c r="H9" s="1"/>
      <c r="I9" s="1"/>
      <c r="J9" s="1"/>
      <c r="K9" s="1"/>
      <c r="L9" s="1">
        <v>3</v>
      </c>
      <c r="M9" s="1"/>
      <c r="N9" s="1">
        <v>16</v>
      </c>
      <c r="O9" s="1">
        <f t="shared" si="0"/>
        <v>13</v>
      </c>
    </row>
    <row r="10" spans="1:15" x14ac:dyDescent="0.35">
      <c r="A10" s="1" t="s">
        <v>27</v>
      </c>
      <c r="B10" s="1" t="s">
        <v>17</v>
      </c>
      <c r="C10" s="1" t="s">
        <v>0</v>
      </c>
      <c r="D10" s="1" t="s">
        <v>1</v>
      </c>
      <c r="E10" s="1">
        <v>16</v>
      </c>
      <c r="F10" s="1"/>
      <c r="G10" s="1"/>
      <c r="H10" s="1"/>
      <c r="I10" s="1"/>
      <c r="J10" s="1"/>
      <c r="K10" s="1"/>
      <c r="L10" s="1"/>
      <c r="M10" s="1"/>
      <c r="N10" s="1">
        <v>16</v>
      </c>
      <c r="O10" s="1">
        <f t="shared" si="0"/>
        <v>16</v>
      </c>
    </row>
    <row r="11" spans="1:15" x14ac:dyDescent="0.35">
      <c r="A11" s="1" t="s">
        <v>101</v>
      </c>
      <c r="B11" s="1" t="s">
        <v>36</v>
      </c>
      <c r="C11" s="1" t="s">
        <v>0</v>
      </c>
      <c r="D11" s="1" t="s">
        <v>1</v>
      </c>
      <c r="E11" s="1">
        <v>2</v>
      </c>
      <c r="F11" s="1">
        <v>2</v>
      </c>
      <c r="G11" s="1">
        <v>5</v>
      </c>
      <c r="H11" s="1">
        <v>2</v>
      </c>
      <c r="I11" s="1">
        <v>3</v>
      </c>
      <c r="J11" s="1"/>
      <c r="K11" s="1">
        <v>1</v>
      </c>
      <c r="L11" s="1">
        <v>1</v>
      </c>
      <c r="M11" s="1"/>
      <c r="N11" s="1">
        <v>16</v>
      </c>
      <c r="O11" s="1">
        <f t="shared" si="0"/>
        <v>15</v>
      </c>
    </row>
    <row r="12" spans="1:15" x14ac:dyDescent="0.35">
      <c r="A12" s="1" t="s">
        <v>158</v>
      </c>
      <c r="B12" s="1" t="s">
        <v>138</v>
      </c>
      <c r="C12" s="1" t="s">
        <v>0</v>
      </c>
      <c r="D12" s="1" t="s">
        <v>1</v>
      </c>
      <c r="E12" s="1"/>
      <c r="F12" s="1">
        <v>3</v>
      </c>
      <c r="G12" s="1">
        <v>2</v>
      </c>
      <c r="H12" s="1">
        <v>4</v>
      </c>
      <c r="I12" s="1">
        <v>1</v>
      </c>
      <c r="J12" s="1">
        <v>4</v>
      </c>
      <c r="K12" s="1">
        <v>1</v>
      </c>
      <c r="L12" s="1">
        <v>1</v>
      </c>
      <c r="M12" s="1"/>
      <c r="N12" s="1">
        <v>16</v>
      </c>
      <c r="O12" s="1">
        <f t="shared" si="0"/>
        <v>15</v>
      </c>
    </row>
    <row r="13" spans="1:15" x14ac:dyDescent="0.35">
      <c r="A13" s="1" t="s">
        <v>144</v>
      </c>
      <c r="B13" s="1" t="s">
        <v>145</v>
      </c>
      <c r="C13" s="1" t="s">
        <v>0</v>
      </c>
      <c r="D13" s="1" t="s">
        <v>1</v>
      </c>
      <c r="E13" s="1"/>
      <c r="F13" s="1"/>
      <c r="G13" s="1">
        <v>2</v>
      </c>
      <c r="H13" s="1">
        <v>6</v>
      </c>
      <c r="I13" s="1">
        <v>6</v>
      </c>
      <c r="J13" s="1">
        <v>1</v>
      </c>
      <c r="K13" s="1"/>
      <c r="L13" s="1">
        <v>1</v>
      </c>
      <c r="M13" s="1"/>
      <c r="N13" s="1">
        <v>16</v>
      </c>
      <c r="O13" s="1">
        <f t="shared" si="0"/>
        <v>15</v>
      </c>
    </row>
    <row r="14" spans="1:15" x14ac:dyDescent="0.35">
      <c r="A14" s="1" t="s">
        <v>150</v>
      </c>
      <c r="B14" s="1" t="s">
        <v>151</v>
      </c>
      <c r="C14" s="1" t="s">
        <v>0</v>
      </c>
      <c r="D14" s="1" t="s">
        <v>1</v>
      </c>
      <c r="E14" s="1"/>
      <c r="F14" s="1"/>
      <c r="G14" s="1">
        <v>5</v>
      </c>
      <c r="H14" s="1">
        <v>8</v>
      </c>
      <c r="I14" s="1"/>
      <c r="J14" s="1">
        <v>1</v>
      </c>
      <c r="K14" s="1">
        <v>1</v>
      </c>
      <c r="L14" s="1">
        <v>1</v>
      </c>
      <c r="M14" s="1"/>
      <c r="N14" s="1">
        <v>16</v>
      </c>
      <c r="O14" s="1">
        <f t="shared" si="0"/>
        <v>15</v>
      </c>
    </row>
    <row r="15" spans="1:15" x14ac:dyDescent="0.35">
      <c r="A15" s="1" t="s">
        <v>142</v>
      </c>
      <c r="B15" s="1" t="s">
        <v>143</v>
      </c>
      <c r="C15" s="1" t="s">
        <v>0</v>
      </c>
      <c r="D15" s="1" t="s">
        <v>1</v>
      </c>
      <c r="E15" s="1"/>
      <c r="F15" s="1">
        <v>4</v>
      </c>
      <c r="G15" s="1">
        <v>3</v>
      </c>
      <c r="H15" s="1">
        <v>2</v>
      </c>
      <c r="I15" s="1">
        <v>3</v>
      </c>
      <c r="J15" s="1">
        <v>2</v>
      </c>
      <c r="K15" s="1">
        <v>1</v>
      </c>
      <c r="L15" s="1">
        <v>1</v>
      </c>
      <c r="M15" s="1"/>
      <c r="N15" s="1">
        <v>16</v>
      </c>
      <c r="O15" s="1">
        <f t="shared" si="0"/>
        <v>15</v>
      </c>
    </row>
    <row r="16" spans="1:15" x14ac:dyDescent="0.35">
      <c r="A16" s="1" t="s">
        <v>152</v>
      </c>
      <c r="B16" s="1" t="s">
        <v>153</v>
      </c>
      <c r="C16" s="1" t="s">
        <v>0</v>
      </c>
      <c r="D16" s="1" t="s">
        <v>1</v>
      </c>
      <c r="E16" s="1">
        <v>1</v>
      </c>
      <c r="F16" s="1">
        <v>2</v>
      </c>
      <c r="G16" s="1"/>
      <c r="H16" s="1">
        <v>1</v>
      </c>
      <c r="I16" s="1">
        <v>2</v>
      </c>
      <c r="J16" s="1">
        <v>5</v>
      </c>
      <c r="K16" s="1"/>
      <c r="L16" s="1">
        <v>4</v>
      </c>
      <c r="M16" s="1">
        <v>1</v>
      </c>
      <c r="N16" s="1">
        <v>16</v>
      </c>
      <c r="O16" s="1">
        <f t="shared" si="0"/>
        <v>11</v>
      </c>
    </row>
    <row r="17" spans="1:15" x14ac:dyDescent="0.35">
      <c r="A17" s="1" t="s">
        <v>146</v>
      </c>
      <c r="B17" s="1" t="s">
        <v>147</v>
      </c>
      <c r="C17" s="1" t="s">
        <v>0</v>
      </c>
      <c r="D17" s="1" t="s">
        <v>1</v>
      </c>
      <c r="E17" s="1">
        <v>9</v>
      </c>
      <c r="F17" s="1">
        <v>3</v>
      </c>
      <c r="G17" s="1">
        <v>2</v>
      </c>
      <c r="H17" s="1">
        <v>1</v>
      </c>
      <c r="I17" s="1"/>
      <c r="J17" s="1"/>
      <c r="K17" s="1">
        <v>1</v>
      </c>
      <c r="L17" s="1"/>
      <c r="M17" s="1"/>
      <c r="N17" s="1">
        <v>16</v>
      </c>
      <c r="O17" s="1">
        <f t="shared" si="0"/>
        <v>16</v>
      </c>
    </row>
    <row r="18" spans="1:15" x14ac:dyDescent="0.35">
      <c r="A18" s="1" t="s">
        <v>148</v>
      </c>
      <c r="B18" s="1" t="s">
        <v>149</v>
      </c>
      <c r="C18" s="1" t="s">
        <v>0</v>
      </c>
      <c r="D18" s="1" t="s">
        <v>1</v>
      </c>
      <c r="E18" s="1">
        <v>2</v>
      </c>
      <c r="F18" s="1">
        <v>1</v>
      </c>
      <c r="G18" s="1">
        <v>3</v>
      </c>
      <c r="H18" s="1">
        <v>4</v>
      </c>
      <c r="I18" s="1">
        <v>2</v>
      </c>
      <c r="J18" s="1">
        <v>1</v>
      </c>
      <c r="K18" s="1">
        <v>3</v>
      </c>
      <c r="L18" s="1"/>
      <c r="M18" s="1"/>
      <c r="N18" s="1">
        <v>16</v>
      </c>
      <c r="O18" s="1">
        <f t="shared" si="0"/>
        <v>16</v>
      </c>
    </row>
    <row r="19" spans="1:15" x14ac:dyDescent="0.35">
      <c r="A19" s="1" t="s">
        <v>140</v>
      </c>
      <c r="B19" s="1" t="s">
        <v>141</v>
      </c>
      <c r="C19" s="1" t="s">
        <v>0</v>
      </c>
      <c r="D19" s="1" t="s">
        <v>1</v>
      </c>
      <c r="E19" s="1">
        <v>1</v>
      </c>
      <c r="F19" s="1">
        <v>2</v>
      </c>
      <c r="G19" s="1">
        <v>5</v>
      </c>
      <c r="H19" s="1">
        <v>4</v>
      </c>
      <c r="I19" s="1">
        <v>4</v>
      </c>
      <c r="J19" s="1"/>
      <c r="K19" s="1"/>
      <c r="L19" s="1"/>
      <c r="M19" s="1"/>
      <c r="N19" s="1">
        <v>16</v>
      </c>
      <c r="O19" s="1">
        <f t="shared" si="0"/>
        <v>16</v>
      </c>
    </row>
    <row r="20" spans="1:15" x14ac:dyDescent="0.35">
      <c r="A20" s="1" t="s">
        <v>157</v>
      </c>
      <c r="B20" s="1" t="s">
        <v>129</v>
      </c>
      <c r="C20" s="1" t="s">
        <v>0</v>
      </c>
      <c r="D20" s="1" t="s">
        <v>1</v>
      </c>
      <c r="E20" s="1"/>
      <c r="F20" s="1">
        <v>2</v>
      </c>
      <c r="G20" s="1">
        <v>1</v>
      </c>
      <c r="H20" s="1">
        <v>1</v>
      </c>
      <c r="I20" s="1">
        <v>2</v>
      </c>
      <c r="J20" s="1">
        <v>1</v>
      </c>
      <c r="K20" s="1">
        <v>9</v>
      </c>
      <c r="L20" s="1"/>
      <c r="M20" s="1"/>
      <c r="N20" s="1">
        <v>16</v>
      </c>
      <c r="O20" s="1">
        <f t="shared" si="0"/>
        <v>16</v>
      </c>
    </row>
    <row r="21" spans="1:15" x14ac:dyDescent="0.35">
      <c r="A21" s="1" t="s">
        <v>156</v>
      </c>
      <c r="B21" s="1" t="s">
        <v>128</v>
      </c>
      <c r="C21" s="1" t="s">
        <v>0</v>
      </c>
      <c r="D21" s="1" t="s">
        <v>1</v>
      </c>
      <c r="E21" s="1"/>
      <c r="F21" s="1">
        <v>2</v>
      </c>
      <c r="G21" s="1"/>
      <c r="H21" s="1">
        <v>3</v>
      </c>
      <c r="I21" s="1">
        <v>8</v>
      </c>
      <c r="J21" s="1"/>
      <c r="K21" s="1">
        <v>2</v>
      </c>
      <c r="L21" s="1">
        <v>1</v>
      </c>
      <c r="M21" s="1"/>
      <c r="N21" s="1">
        <v>16</v>
      </c>
      <c r="O21" s="1">
        <f t="shared" si="0"/>
        <v>15</v>
      </c>
    </row>
    <row r="22" spans="1:15" x14ac:dyDescent="0.35">
      <c r="A22" s="1" t="s">
        <v>80</v>
      </c>
      <c r="B22" s="1" t="s">
        <v>81</v>
      </c>
      <c r="C22" s="1" t="s">
        <v>0</v>
      </c>
      <c r="D22" s="1" t="s">
        <v>1</v>
      </c>
      <c r="E22" s="1">
        <v>2</v>
      </c>
      <c r="F22" s="1">
        <v>1</v>
      </c>
      <c r="G22" s="1">
        <v>3</v>
      </c>
      <c r="H22" s="1">
        <v>2</v>
      </c>
      <c r="I22" s="1">
        <v>5</v>
      </c>
      <c r="J22" s="1">
        <v>2</v>
      </c>
      <c r="K22" s="1"/>
      <c r="L22" s="1">
        <v>1</v>
      </c>
      <c r="M22" s="1"/>
      <c r="N22" s="1">
        <v>16</v>
      </c>
      <c r="O22" s="1">
        <f t="shared" si="0"/>
        <v>15</v>
      </c>
    </row>
    <row r="23" spans="1:15" x14ac:dyDescent="0.35">
      <c r="A23" s="1" t="s">
        <v>154</v>
      </c>
      <c r="B23" s="1" t="s">
        <v>155</v>
      </c>
      <c r="C23" s="1" t="s">
        <v>0</v>
      </c>
      <c r="D23" s="1" t="s">
        <v>1</v>
      </c>
      <c r="E23" s="1"/>
      <c r="F23" s="1"/>
      <c r="G23" s="1">
        <v>1</v>
      </c>
      <c r="H23" s="1">
        <v>3</v>
      </c>
      <c r="I23" s="1"/>
      <c r="J23" s="1">
        <v>6</v>
      </c>
      <c r="K23" s="1">
        <v>6</v>
      </c>
      <c r="L23" s="1"/>
      <c r="M23" s="1"/>
      <c r="N23" s="1">
        <v>16</v>
      </c>
      <c r="O23" s="1">
        <f t="shared" si="0"/>
        <v>16</v>
      </c>
    </row>
    <row r="24" spans="1:15" x14ac:dyDescent="0.35">
      <c r="A24" s="1" t="s">
        <v>200</v>
      </c>
      <c r="B24" s="1"/>
      <c r="C24" s="1"/>
      <c r="D24" s="1"/>
      <c r="E24" s="1">
        <v>50</v>
      </c>
      <c r="F24" s="1">
        <v>25</v>
      </c>
      <c r="G24" s="1">
        <v>43</v>
      </c>
      <c r="H24" s="1">
        <v>46</v>
      </c>
      <c r="I24" s="1">
        <v>42</v>
      </c>
      <c r="J24" s="1">
        <v>23</v>
      </c>
      <c r="K24" s="1">
        <v>26</v>
      </c>
      <c r="L24" s="1">
        <v>16</v>
      </c>
      <c r="M24" s="1">
        <v>1</v>
      </c>
      <c r="N24" s="1">
        <v>272</v>
      </c>
      <c r="O24" s="1">
        <f t="shared" si="0"/>
        <v>255</v>
      </c>
    </row>
  </sheetData>
  <mergeCells count="6">
    <mergeCell ref="N5:O5"/>
    <mergeCell ref="A5:A6"/>
    <mergeCell ref="B5:B6"/>
    <mergeCell ref="C5:C6"/>
    <mergeCell ref="D5:D6"/>
    <mergeCell ref="E5:M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31"/>
  <sheetViews>
    <sheetView workbookViewId="0">
      <selection activeCell="Q21" sqref="Q21"/>
    </sheetView>
  </sheetViews>
  <sheetFormatPr defaultColWidth="8.69921875" defaultRowHeight="18" x14ac:dyDescent="0.35"/>
  <cols>
    <col min="1" max="1" width="9.3984375" style="5" bestFit="1" customWidth="1"/>
    <col min="2" max="2" width="23" style="5" bestFit="1" customWidth="1"/>
    <col min="3" max="3" width="8.5" style="5" bestFit="1" customWidth="1"/>
    <col min="4" max="4" width="8.69921875" style="5"/>
    <col min="5" max="12" width="5.19921875" style="5" bestFit="1" customWidth="1"/>
    <col min="13" max="13" width="4.5" style="5" bestFit="1" customWidth="1"/>
    <col min="14" max="14" width="8.59765625" style="5" bestFit="1" customWidth="1"/>
    <col min="15" max="15" width="7.19921875" style="5" bestFit="1" customWidth="1"/>
    <col min="16" max="16384" width="8.69921875" style="5"/>
  </cols>
  <sheetData>
    <row r="1" spans="1:15" x14ac:dyDescent="0.35">
      <c r="A1" s="4" t="s">
        <v>202</v>
      </c>
      <c r="B1" s="5" t="s">
        <v>13</v>
      </c>
    </row>
    <row r="2" spans="1:15" x14ac:dyDescent="0.35">
      <c r="A2" s="4" t="s">
        <v>203</v>
      </c>
      <c r="B2" s="5" t="s">
        <v>37</v>
      </c>
    </row>
    <row r="3" spans="1:15" x14ac:dyDescent="0.35">
      <c r="A3" s="4" t="s">
        <v>204</v>
      </c>
      <c r="B3" s="5" t="s">
        <v>179</v>
      </c>
    </row>
    <row r="5" spans="1:15" x14ac:dyDescent="0.35">
      <c r="A5" s="7" t="s">
        <v>205</v>
      </c>
      <c r="B5" s="7" t="s">
        <v>206</v>
      </c>
      <c r="C5" s="7" t="s">
        <v>207</v>
      </c>
      <c r="D5" s="7" t="s">
        <v>208</v>
      </c>
      <c r="E5" s="8" t="s">
        <v>201</v>
      </c>
      <c r="F5" s="8"/>
      <c r="G5" s="8"/>
      <c r="H5" s="8"/>
      <c r="I5" s="8"/>
      <c r="J5" s="8"/>
      <c r="K5" s="8"/>
      <c r="L5" s="8"/>
      <c r="M5" s="8"/>
      <c r="N5" s="6" t="s">
        <v>209</v>
      </c>
      <c r="O5" s="6"/>
    </row>
    <row r="6" spans="1:15" x14ac:dyDescent="0.35">
      <c r="A6" s="7"/>
      <c r="B6" s="7"/>
      <c r="C6" s="7"/>
      <c r="D6" s="7"/>
      <c r="E6" s="2" t="s">
        <v>11</v>
      </c>
      <c r="F6" s="2" t="s">
        <v>7</v>
      </c>
      <c r="G6" s="2" t="s">
        <v>4</v>
      </c>
      <c r="H6" s="2" t="s">
        <v>3</v>
      </c>
      <c r="I6" s="2" t="s">
        <v>2</v>
      </c>
      <c r="J6" s="2" t="s">
        <v>5</v>
      </c>
      <c r="K6" s="2" t="s">
        <v>6</v>
      </c>
      <c r="L6" s="2" t="s">
        <v>8</v>
      </c>
      <c r="M6" s="2" t="s">
        <v>14</v>
      </c>
      <c r="N6" s="3" t="s">
        <v>210</v>
      </c>
      <c r="O6" s="3" t="s">
        <v>211</v>
      </c>
    </row>
    <row r="7" spans="1:15" x14ac:dyDescent="0.35">
      <c r="A7" s="1" t="s">
        <v>33</v>
      </c>
      <c r="B7" s="1" t="s">
        <v>34</v>
      </c>
      <c r="C7" s="1" t="s">
        <v>0</v>
      </c>
      <c r="D7" s="1" t="s">
        <v>1</v>
      </c>
      <c r="E7" s="1"/>
      <c r="F7" s="1"/>
      <c r="G7" s="1"/>
      <c r="H7" s="1">
        <v>1</v>
      </c>
      <c r="I7" s="1">
        <v>4</v>
      </c>
      <c r="J7" s="1"/>
      <c r="K7" s="1"/>
      <c r="L7" s="1"/>
      <c r="M7" s="1"/>
      <c r="N7" s="1">
        <v>5</v>
      </c>
      <c r="O7" s="1">
        <f>SUM(E7:K7)</f>
        <v>5</v>
      </c>
    </row>
    <row r="8" spans="1:15" x14ac:dyDescent="0.35">
      <c r="A8" s="1" t="s">
        <v>31</v>
      </c>
      <c r="B8" s="1" t="s">
        <v>32</v>
      </c>
      <c r="C8" s="1" t="s">
        <v>0</v>
      </c>
      <c r="D8" s="1" t="s">
        <v>1</v>
      </c>
      <c r="E8" s="1">
        <v>1</v>
      </c>
      <c r="F8" s="1">
        <v>1</v>
      </c>
      <c r="G8" s="1">
        <v>1</v>
      </c>
      <c r="H8" s="1">
        <v>3</v>
      </c>
      <c r="I8" s="1">
        <v>8</v>
      </c>
      <c r="J8" s="1">
        <v>2</v>
      </c>
      <c r="K8" s="1"/>
      <c r="L8" s="1">
        <v>1</v>
      </c>
      <c r="M8" s="1"/>
      <c r="N8" s="1">
        <v>17</v>
      </c>
      <c r="O8" s="1">
        <f t="shared" ref="O8:O31" si="0">SUM(E8:K8)</f>
        <v>16</v>
      </c>
    </row>
    <row r="9" spans="1:15" x14ac:dyDescent="0.35">
      <c r="A9" s="1" t="s">
        <v>29</v>
      </c>
      <c r="B9" s="1" t="s">
        <v>30</v>
      </c>
      <c r="C9" s="1" t="s">
        <v>0</v>
      </c>
      <c r="D9" s="1" t="s">
        <v>1</v>
      </c>
      <c r="E9" s="1">
        <v>3</v>
      </c>
      <c r="F9" s="1">
        <v>1</v>
      </c>
      <c r="G9" s="1">
        <v>1</v>
      </c>
      <c r="H9" s="1"/>
      <c r="I9" s="1">
        <v>2</v>
      </c>
      <c r="J9" s="1">
        <v>5</v>
      </c>
      <c r="K9" s="1">
        <v>2</v>
      </c>
      <c r="L9" s="1">
        <v>3</v>
      </c>
      <c r="M9" s="1"/>
      <c r="N9" s="1">
        <v>17</v>
      </c>
      <c r="O9" s="1">
        <f t="shared" si="0"/>
        <v>14</v>
      </c>
    </row>
    <row r="10" spans="1:15" x14ac:dyDescent="0.35">
      <c r="A10" s="1" t="s">
        <v>23</v>
      </c>
      <c r="B10" s="1" t="s">
        <v>24</v>
      </c>
      <c r="C10" s="1" t="s">
        <v>0</v>
      </c>
      <c r="D10" s="1" t="s">
        <v>1</v>
      </c>
      <c r="E10" s="1">
        <v>5</v>
      </c>
      <c r="F10" s="1">
        <v>2</v>
      </c>
      <c r="G10" s="1">
        <v>4</v>
      </c>
      <c r="H10" s="1">
        <v>1</v>
      </c>
      <c r="I10" s="1">
        <v>2</v>
      </c>
      <c r="J10" s="1"/>
      <c r="K10" s="1"/>
      <c r="L10" s="1">
        <v>3</v>
      </c>
      <c r="M10" s="1"/>
      <c r="N10" s="1">
        <v>17</v>
      </c>
      <c r="O10" s="1">
        <f t="shared" si="0"/>
        <v>14</v>
      </c>
    </row>
    <row r="11" spans="1:15" x14ac:dyDescent="0.35">
      <c r="A11" s="1" t="s">
        <v>86</v>
      </c>
      <c r="B11" s="1" t="s">
        <v>56</v>
      </c>
      <c r="C11" s="1" t="s">
        <v>0</v>
      </c>
      <c r="D11" s="1" t="s">
        <v>1</v>
      </c>
      <c r="E11" s="1"/>
      <c r="F11" s="1"/>
      <c r="G11" s="1">
        <v>1</v>
      </c>
      <c r="H11" s="1"/>
      <c r="I11" s="1"/>
      <c r="J11" s="1"/>
      <c r="K11" s="1">
        <v>1</v>
      </c>
      <c r="L11" s="1">
        <v>1</v>
      </c>
      <c r="M11" s="1">
        <v>2</v>
      </c>
      <c r="N11" s="1">
        <v>5</v>
      </c>
      <c r="O11" s="1">
        <f t="shared" si="0"/>
        <v>2</v>
      </c>
    </row>
    <row r="12" spans="1:15" x14ac:dyDescent="0.35">
      <c r="A12" s="1" t="s">
        <v>101</v>
      </c>
      <c r="B12" s="1" t="s">
        <v>36</v>
      </c>
      <c r="C12" s="1" t="s">
        <v>0</v>
      </c>
      <c r="D12" s="1" t="s">
        <v>1</v>
      </c>
      <c r="E12" s="1"/>
      <c r="F12" s="1"/>
      <c r="G12" s="1">
        <v>1</v>
      </c>
      <c r="H12" s="1"/>
      <c r="I12" s="1">
        <v>10</v>
      </c>
      <c r="J12" s="1">
        <v>4</v>
      </c>
      <c r="K12" s="1">
        <v>1</v>
      </c>
      <c r="L12" s="1">
        <v>1</v>
      </c>
      <c r="M12" s="1"/>
      <c r="N12" s="1">
        <v>17</v>
      </c>
      <c r="O12" s="1">
        <f t="shared" si="0"/>
        <v>16</v>
      </c>
    </row>
    <row r="13" spans="1:15" x14ac:dyDescent="0.35">
      <c r="A13" s="1" t="s">
        <v>84</v>
      </c>
      <c r="B13" s="1" t="s">
        <v>85</v>
      </c>
      <c r="C13" s="1" t="s">
        <v>0</v>
      </c>
      <c r="D13" s="1" t="s">
        <v>1</v>
      </c>
      <c r="E13" s="1">
        <v>4</v>
      </c>
      <c r="F13" s="1">
        <v>4</v>
      </c>
      <c r="G13" s="1">
        <v>2</v>
      </c>
      <c r="H13" s="1">
        <v>1</v>
      </c>
      <c r="I13" s="1"/>
      <c r="J13" s="1"/>
      <c r="K13" s="1"/>
      <c r="L13" s="1"/>
      <c r="M13" s="1"/>
      <c r="N13" s="1">
        <v>11</v>
      </c>
      <c r="O13" s="1">
        <f t="shared" si="0"/>
        <v>11</v>
      </c>
    </row>
    <row r="14" spans="1:15" x14ac:dyDescent="0.35">
      <c r="A14" s="1" t="s">
        <v>87</v>
      </c>
      <c r="B14" s="1" t="s">
        <v>88</v>
      </c>
      <c r="C14" s="1" t="s">
        <v>0</v>
      </c>
      <c r="D14" s="1" t="s">
        <v>1</v>
      </c>
      <c r="E14" s="1"/>
      <c r="F14" s="1"/>
      <c r="G14" s="1"/>
      <c r="H14" s="1">
        <v>2</v>
      </c>
      <c r="I14" s="1">
        <v>3</v>
      </c>
      <c r="J14" s="1">
        <v>3</v>
      </c>
      <c r="K14" s="1">
        <v>3</v>
      </c>
      <c r="L14" s="1"/>
      <c r="M14" s="1"/>
      <c r="N14" s="1">
        <v>11</v>
      </c>
      <c r="O14" s="1">
        <f t="shared" si="0"/>
        <v>11</v>
      </c>
    </row>
    <row r="15" spans="1:15" x14ac:dyDescent="0.35">
      <c r="A15" s="1" t="s">
        <v>175</v>
      </c>
      <c r="B15" s="1" t="s">
        <v>176</v>
      </c>
      <c r="C15" s="1" t="s">
        <v>0</v>
      </c>
      <c r="D15" s="1" t="s">
        <v>1</v>
      </c>
      <c r="E15" s="1"/>
      <c r="F15" s="1"/>
      <c r="G15" s="1"/>
      <c r="H15" s="1">
        <v>1</v>
      </c>
      <c r="I15" s="1">
        <v>6</v>
      </c>
      <c r="J15" s="1">
        <v>4</v>
      </c>
      <c r="K15" s="1"/>
      <c r="L15" s="1"/>
      <c r="M15" s="1"/>
      <c r="N15" s="1">
        <v>11</v>
      </c>
      <c r="O15" s="1">
        <f t="shared" si="0"/>
        <v>11</v>
      </c>
    </row>
    <row r="16" spans="1:15" x14ac:dyDescent="0.35">
      <c r="A16" s="1" t="s">
        <v>78</v>
      </c>
      <c r="B16" s="1" t="s">
        <v>79</v>
      </c>
      <c r="C16" s="1" t="s">
        <v>0</v>
      </c>
      <c r="D16" s="1" t="s">
        <v>1</v>
      </c>
      <c r="E16" s="1">
        <v>1</v>
      </c>
      <c r="F16" s="1"/>
      <c r="G16" s="1">
        <v>3</v>
      </c>
      <c r="H16" s="1"/>
      <c r="I16" s="1"/>
      <c r="J16" s="1"/>
      <c r="K16" s="1"/>
      <c r="L16" s="1"/>
      <c r="M16" s="1"/>
      <c r="N16" s="1">
        <v>4</v>
      </c>
      <c r="O16" s="1">
        <f t="shared" si="0"/>
        <v>4</v>
      </c>
    </row>
    <row r="17" spans="1:15" x14ac:dyDescent="0.35">
      <c r="A17" s="1" t="s">
        <v>174</v>
      </c>
      <c r="B17" s="1" t="s">
        <v>170</v>
      </c>
      <c r="C17" s="1" t="s">
        <v>0</v>
      </c>
      <c r="D17" s="1" t="s">
        <v>1</v>
      </c>
      <c r="E17" s="1"/>
      <c r="F17" s="1">
        <v>3</v>
      </c>
      <c r="G17" s="1">
        <v>1</v>
      </c>
      <c r="H17" s="1">
        <v>2</v>
      </c>
      <c r="I17" s="1">
        <v>1</v>
      </c>
      <c r="J17" s="1">
        <v>1</v>
      </c>
      <c r="K17" s="1">
        <v>1</v>
      </c>
      <c r="L17" s="1"/>
      <c r="M17" s="1"/>
      <c r="N17" s="1">
        <v>9</v>
      </c>
      <c r="O17" s="1">
        <f t="shared" si="0"/>
        <v>9</v>
      </c>
    </row>
    <row r="18" spans="1:15" x14ac:dyDescent="0.35">
      <c r="A18" s="1" t="s">
        <v>195</v>
      </c>
      <c r="B18" s="1" t="s">
        <v>169</v>
      </c>
      <c r="C18" s="1" t="s">
        <v>0</v>
      </c>
      <c r="D18" s="1" t="s">
        <v>1</v>
      </c>
      <c r="E18" s="1"/>
      <c r="F18" s="1"/>
      <c r="G18" s="1"/>
      <c r="H18" s="1"/>
      <c r="I18" s="1">
        <v>1</v>
      </c>
      <c r="J18" s="1"/>
      <c r="K18" s="1">
        <v>3</v>
      </c>
      <c r="L18" s="1"/>
      <c r="M18" s="1"/>
      <c r="N18" s="1">
        <v>4</v>
      </c>
      <c r="O18" s="1">
        <f t="shared" si="0"/>
        <v>4</v>
      </c>
    </row>
    <row r="19" spans="1:15" x14ac:dyDescent="0.35">
      <c r="A19" s="1" t="s">
        <v>184</v>
      </c>
      <c r="B19" s="1" t="s">
        <v>74</v>
      </c>
      <c r="C19" s="1" t="s">
        <v>0</v>
      </c>
      <c r="D19" s="1" t="s">
        <v>1</v>
      </c>
      <c r="E19" s="1"/>
      <c r="F19" s="1">
        <v>2</v>
      </c>
      <c r="G19" s="1">
        <v>3</v>
      </c>
      <c r="H19" s="1"/>
      <c r="I19" s="1"/>
      <c r="J19" s="1"/>
      <c r="K19" s="1"/>
      <c r="L19" s="1"/>
      <c r="M19" s="1"/>
      <c r="N19" s="1">
        <v>5</v>
      </c>
      <c r="O19" s="1">
        <f t="shared" si="0"/>
        <v>5</v>
      </c>
    </row>
    <row r="20" spans="1:15" x14ac:dyDescent="0.35">
      <c r="A20" s="1" t="s">
        <v>185</v>
      </c>
      <c r="B20" s="1" t="s">
        <v>186</v>
      </c>
      <c r="C20" s="1" t="s">
        <v>0</v>
      </c>
      <c r="D20" s="1" t="s">
        <v>1</v>
      </c>
      <c r="E20" s="1">
        <v>1</v>
      </c>
      <c r="F20" s="1"/>
      <c r="G20" s="1">
        <v>5</v>
      </c>
      <c r="H20" s="1">
        <v>1</v>
      </c>
      <c r="I20" s="1">
        <v>1</v>
      </c>
      <c r="J20" s="1"/>
      <c r="K20" s="1">
        <v>1</v>
      </c>
      <c r="L20" s="1">
        <v>1</v>
      </c>
      <c r="M20" s="1"/>
      <c r="N20" s="1">
        <v>10</v>
      </c>
      <c r="O20" s="1">
        <f t="shared" si="0"/>
        <v>9</v>
      </c>
    </row>
    <row r="21" spans="1:15" x14ac:dyDescent="0.35">
      <c r="A21" s="1" t="s">
        <v>198</v>
      </c>
      <c r="B21" s="1" t="s">
        <v>199</v>
      </c>
      <c r="C21" s="1" t="s">
        <v>0</v>
      </c>
      <c r="D21" s="1" t="s">
        <v>1</v>
      </c>
      <c r="E21" s="1"/>
      <c r="F21" s="1">
        <v>3</v>
      </c>
      <c r="G21" s="1">
        <v>3</v>
      </c>
      <c r="H21" s="1">
        <v>10</v>
      </c>
      <c r="I21" s="1"/>
      <c r="J21" s="1"/>
      <c r="K21" s="1"/>
      <c r="L21" s="1">
        <v>1</v>
      </c>
      <c r="M21" s="1"/>
      <c r="N21" s="1">
        <v>17</v>
      </c>
      <c r="O21" s="1">
        <f t="shared" si="0"/>
        <v>16</v>
      </c>
    </row>
    <row r="22" spans="1:15" x14ac:dyDescent="0.35">
      <c r="A22" s="1" t="s">
        <v>193</v>
      </c>
      <c r="B22" s="1" t="s">
        <v>194</v>
      </c>
      <c r="C22" s="1" t="s">
        <v>0</v>
      </c>
      <c r="D22" s="1" t="s">
        <v>1</v>
      </c>
      <c r="E22" s="1"/>
      <c r="F22" s="1">
        <v>2</v>
      </c>
      <c r="G22" s="1">
        <v>1</v>
      </c>
      <c r="H22" s="1">
        <v>1</v>
      </c>
      <c r="I22" s="1">
        <v>3</v>
      </c>
      <c r="J22" s="1"/>
      <c r="K22" s="1"/>
      <c r="L22" s="1">
        <v>3</v>
      </c>
      <c r="M22" s="1"/>
      <c r="N22" s="1">
        <v>10</v>
      </c>
      <c r="O22" s="1">
        <f t="shared" si="0"/>
        <v>7</v>
      </c>
    </row>
    <row r="23" spans="1:15" x14ac:dyDescent="0.35">
      <c r="A23" s="1" t="s">
        <v>191</v>
      </c>
      <c r="B23" s="1" t="s">
        <v>192</v>
      </c>
      <c r="C23" s="1" t="s">
        <v>0</v>
      </c>
      <c r="D23" s="1" t="s">
        <v>1</v>
      </c>
      <c r="E23" s="1"/>
      <c r="F23" s="1">
        <v>1</v>
      </c>
      <c r="G23" s="1">
        <v>1</v>
      </c>
      <c r="H23" s="1">
        <v>3</v>
      </c>
      <c r="I23" s="1"/>
      <c r="J23" s="1"/>
      <c r="K23" s="1"/>
      <c r="L23" s="1"/>
      <c r="M23" s="1"/>
      <c r="N23" s="1">
        <v>5</v>
      </c>
      <c r="O23" s="1">
        <f t="shared" si="0"/>
        <v>5</v>
      </c>
    </row>
    <row r="24" spans="1:15" x14ac:dyDescent="0.35">
      <c r="A24" s="1" t="s">
        <v>182</v>
      </c>
      <c r="B24" s="1" t="s">
        <v>183</v>
      </c>
      <c r="C24" s="1" t="s">
        <v>0</v>
      </c>
      <c r="D24" s="1" t="s">
        <v>1</v>
      </c>
      <c r="E24" s="1"/>
      <c r="F24" s="1"/>
      <c r="G24" s="1"/>
      <c r="H24" s="1">
        <v>1</v>
      </c>
      <c r="I24" s="1">
        <v>4</v>
      </c>
      <c r="J24" s="1"/>
      <c r="K24" s="1"/>
      <c r="L24" s="1"/>
      <c r="M24" s="1"/>
      <c r="N24" s="1">
        <v>5</v>
      </c>
      <c r="O24" s="1">
        <f t="shared" si="0"/>
        <v>5</v>
      </c>
    </row>
    <row r="25" spans="1:15" x14ac:dyDescent="0.35">
      <c r="A25" s="1" t="s">
        <v>180</v>
      </c>
      <c r="B25" s="1" t="s">
        <v>181</v>
      </c>
      <c r="C25" s="1" t="s">
        <v>0</v>
      </c>
      <c r="D25" s="1" t="s">
        <v>1</v>
      </c>
      <c r="E25" s="1">
        <v>1</v>
      </c>
      <c r="F25" s="1"/>
      <c r="G25" s="1">
        <v>2</v>
      </c>
      <c r="H25" s="1"/>
      <c r="I25" s="1">
        <v>6</v>
      </c>
      <c r="J25" s="1"/>
      <c r="K25" s="1"/>
      <c r="L25" s="1"/>
      <c r="M25" s="1"/>
      <c r="N25" s="1">
        <v>9</v>
      </c>
      <c r="O25" s="1">
        <f t="shared" si="0"/>
        <v>9</v>
      </c>
    </row>
    <row r="26" spans="1:15" x14ac:dyDescent="0.35">
      <c r="A26" s="1" t="s">
        <v>187</v>
      </c>
      <c r="B26" s="1" t="s">
        <v>188</v>
      </c>
      <c r="C26" s="1" t="s">
        <v>0</v>
      </c>
      <c r="D26" s="1" t="s">
        <v>1</v>
      </c>
      <c r="E26" s="1"/>
      <c r="F26" s="1">
        <v>2</v>
      </c>
      <c r="G26" s="1"/>
      <c r="H26" s="1">
        <v>2</v>
      </c>
      <c r="I26" s="1">
        <v>1</v>
      </c>
      <c r="J26" s="1">
        <v>1</v>
      </c>
      <c r="K26" s="1">
        <v>3</v>
      </c>
      <c r="L26" s="1"/>
      <c r="M26" s="1"/>
      <c r="N26" s="1">
        <v>9</v>
      </c>
      <c r="O26" s="1">
        <f t="shared" si="0"/>
        <v>9</v>
      </c>
    </row>
    <row r="27" spans="1:15" x14ac:dyDescent="0.35">
      <c r="A27" s="1" t="s">
        <v>189</v>
      </c>
      <c r="B27" s="1" t="s">
        <v>190</v>
      </c>
      <c r="C27" s="1" t="s">
        <v>0</v>
      </c>
      <c r="D27" s="1" t="s">
        <v>1</v>
      </c>
      <c r="E27" s="1">
        <v>1</v>
      </c>
      <c r="F27" s="1"/>
      <c r="G27" s="1">
        <v>1</v>
      </c>
      <c r="H27" s="1">
        <v>2</v>
      </c>
      <c r="I27" s="1">
        <v>1</v>
      </c>
      <c r="J27" s="1"/>
      <c r="K27" s="1"/>
      <c r="L27" s="1"/>
      <c r="M27" s="1"/>
      <c r="N27" s="1">
        <v>5</v>
      </c>
      <c r="O27" s="1">
        <f t="shared" si="0"/>
        <v>5</v>
      </c>
    </row>
    <row r="28" spans="1:15" x14ac:dyDescent="0.35">
      <c r="A28" s="1" t="s">
        <v>196</v>
      </c>
      <c r="B28" s="1" t="s">
        <v>197</v>
      </c>
      <c r="C28" s="1" t="s">
        <v>0</v>
      </c>
      <c r="D28" s="1" t="s">
        <v>1</v>
      </c>
      <c r="E28" s="1">
        <v>1</v>
      </c>
      <c r="F28" s="1"/>
      <c r="G28" s="1">
        <v>4</v>
      </c>
      <c r="H28" s="1">
        <v>6</v>
      </c>
      <c r="I28" s="1">
        <v>3</v>
      </c>
      <c r="J28" s="1">
        <v>2</v>
      </c>
      <c r="K28" s="1"/>
      <c r="L28" s="1">
        <v>1</v>
      </c>
      <c r="M28" s="1"/>
      <c r="N28" s="1">
        <v>17</v>
      </c>
      <c r="O28" s="1">
        <f t="shared" si="0"/>
        <v>16</v>
      </c>
    </row>
    <row r="29" spans="1:15" x14ac:dyDescent="0.35">
      <c r="A29" s="1" t="s">
        <v>80</v>
      </c>
      <c r="B29" s="1" t="s">
        <v>81</v>
      </c>
      <c r="C29" s="1" t="s">
        <v>0</v>
      </c>
      <c r="D29" s="1" t="s">
        <v>1</v>
      </c>
      <c r="E29" s="1">
        <v>1</v>
      </c>
      <c r="F29" s="1"/>
      <c r="G29" s="1">
        <v>1</v>
      </c>
      <c r="H29" s="1"/>
      <c r="I29" s="1">
        <v>6</v>
      </c>
      <c r="J29" s="1">
        <v>4</v>
      </c>
      <c r="K29" s="1">
        <v>1</v>
      </c>
      <c r="L29" s="1">
        <v>4</v>
      </c>
      <c r="M29" s="1"/>
      <c r="N29" s="1">
        <v>17</v>
      </c>
      <c r="O29" s="1">
        <f t="shared" si="0"/>
        <v>13</v>
      </c>
    </row>
    <row r="30" spans="1:15" x14ac:dyDescent="0.35">
      <c r="A30" s="1" t="s">
        <v>177</v>
      </c>
      <c r="B30" s="1" t="s">
        <v>178</v>
      </c>
      <c r="C30" s="1" t="s">
        <v>0</v>
      </c>
      <c r="D30" s="1" t="s">
        <v>1</v>
      </c>
      <c r="E30" s="1"/>
      <c r="F30" s="1"/>
      <c r="G30" s="1">
        <v>1</v>
      </c>
      <c r="H30" s="1">
        <v>1</v>
      </c>
      <c r="I30" s="1">
        <v>3</v>
      </c>
      <c r="J30" s="1"/>
      <c r="K30" s="1"/>
      <c r="L30" s="1"/>
      <c r="M30" s="1"/>
      <c r="N30" s="1">
        <v>5</v>
      </c>
      <c r="O30" s="1">
        <f t="shared" si="0"/>
        <v>5</v>
      </c>
    </row>
    <row r="31" spans="1:15" x14ac:dyDescent="0.35">
      <c r="A31" s="1" t="s">
        <v>200</v>
      </c>
      <c r="B31" s="1"/>
      <c r="C31" s="1"/>
      <c r="D31" s="1"/>
      <c r="E31" s="1">
        <v>19</v>
      </c>
      <c r="F31" s="1">
        <v>21</v>
      </c>
      <c r="G31" s="1">
        <v>36</v>
      </c>
      <c r="H31" s="1">
        <v>38</v>
      </c>
      <c r="I31" s="1">
        <v>65</v>
      </c>
      <c r="J31" s="1">
        <v>26</v>
      </c>
      <c r="K31" s="1">
        <v>16</v>
      </c>
      <c r="L31" s="1">
        <v>19</v>
      </c>
      <c r="M31" s="1">
        <v>2</v>
      </c>
      <c r="N31" s="1">
        <v>242</v>
      </c>
      <c r="O31" s="1">
        <f t="shared" si="0"/>
        <v>221</v>
      </c>
    </row>
  </sheetData>
  <mergeCells count="6">
    <mergeCell ref="N5:O5"/>
    <mergeCell ref="A5:A6"/>
    <mergeCell ref="B5:B6"/>
    <mergeCell ref="C5:C6"/>
    <mergeCell ref="D5:D6"/>
    <mergeCell ref="E5:M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27"/>
  <sheetViews>
    <sheetView workbookViewId="0">
      <selection activeCell="Q21" sqref="Q21"/>
    </sheetView>
  </sheetViews>
  <sheetFormatPr defaultColWidth="8.69921875" defaultRowHeight="18" x14ac:dyDescent="0.35"/>
  <cols>
    <col min="1" max="1" width="9.3984375" style="5" bestFit="1" customWidth="1"/>
    <col min="2" max="2" width="24" style="5" bestFit="1" customWidth="1"/>
    <col min="3" max="3" width="8.5" style="5" bestFit="1" customWidth="1"/>
    <col min="4" max="4" width="8.69921875" style="5"/>
    <col min="5" max="9" width="5.19921875" style="5" bestFit="1" customWidth="1"/>
    <col min="10" max="12" width="4.5" style="5" bestFit="1" customWidth="1"/>
    <col min="13" max="13" width="8.59765625" style="5" bestFit="1" customWidth="1"/>
    <col min="14" max="14" width="7.19921875" style="5" bestFit="1" customWidth="1"/>
    <col min="15" max="16384" width="8.69921875" style="5"/>
  </cols>
  <sheetData>
    <row r="1" spans="1:14" x14ac:dyDescent="0.35">
      <c r="A1" s="4" t="s">
        <v>202</v>
      </c>
      <c r="B1" s="5" t="s">
        <v>13</v>
      </c>
    </row>
    <row r="2" spans="1:14" x14ac:dyDescent="0.35">
      <c r="A2" s="4" t="s">
        <v>203</v>
      </c>
      <c r="B2" s="5" t="s">
        <v>37</v>
      </c>
    </row>
    <row r="3" spans="1:14" x14ac:dyDescent="0.35">
      <c r="A3" s="4" t="s">
        <v>204</v>
      </c>
      <c r="B3" s="5" t="s">
        <v>94</v>
      </c>
    </row>
    <row r="5" spans="1:14" x14ac:dyDescent="0.35">
      <c r="A5" s="7" t="s">
        <v>205</v>
      </c>
      <c r="B5" s="7" t="s">
        <v>206</v>
      </c>
      <c r="C5" s="7" t="s">
        <v>207</v>
      </c>
      <c r="D5" s="7" t="s">
        <v>208</v>
      </c>
      <c r="E5" s="8" t="s">
        <v>201</v>
      </c>
      <c r="F5" s="8"/>
      <c r="G5" s="8"/>
      <c r="H5" s="8"/>
      <c r="I5" s="8"/>
      <c r="J5" s="8"/>
      <c r="K5" s="8"/>
      <c r="L5" s="8"/>
      <c r="M5" s="6" t="s">
        <v>209</v>
      </c>
      <c r="N5" s="6"/>
    </row>
    <row r="6" spans="1:14" x14ac:dyDescent="0.35">
      <c r="A6" s="7"/>
      <c r="B6" s="7"/>
      <c r="C6" s="7"/>
      <c r="D6" s="7"/>
      <c r="E6" s="2" t="s">
        <v>11</v>
      </c>
      <c r="F6" s="2" t="s">
        <v>7</v>
      </c>
      <c r="G6" s="2" t="s">
        <v>4</v>
      </c>
      <c r="H6" s="2" t="s">
        <v>3</v>
      </c>
      <c r="I6" s="2" t="s">
        <v>2</v>
      </c>
      <c r="J6" s="2" t="s">
        <v>5</v>
      </c>
      <c r="K6" s="2" t="s">
        <v>6</v>
      </c>
      <c r="L6" s="2" t="s">
        <v>8</v>
      </c>
      <c r="M6" s="3" t="s">
        <v>210</v>
      </c>
      <c r="N6" s="3" t="s">
        <v>211</v>
      </c>
    </row>
    <row r="7" spans="1:14" x14ac:dyDescent="0.35">
      <c r="A7" s="1" t="s">
        <v>28</v>
      </c>
      <c r="B7" s="1" t="s">
        <v>22</v>
      </c>
      <c r="C7" s="1" t="s">
        <v>0</v>
      </c>
      <c r="D7" s="1" t="s">
        <v>1</v>
      </c>
      <c r="E7" s="1"/>
      <c r="F7" s="1"/>
      <c r="G7" s="1"/>
      <c r="H7" s="1">
        <v>3</v>
      </c>
      <c r="I7" s="1">
        <v>4</v>
      </c>
      <c r="J7" s="1"/>
      <c r="K7" s="1"/>
      <c r="L7" s="1"/>
      <c r="M7" s="1">
        <v>7</v>
      </c>
      <c r="N7" s="1">
        <f>SUM(E7:K7)</f>
        <v>7</v>
      </c>
    </row>
    <row r="8" spans="1:14" x14ac:dyDescent="0.35">
      <c r="A8" s="1" t="s">
        <v>33</v>
      </c>
      <c r="B8" s="1" t="s">
        <v>34</v>
      </c>
      <c r="C8" s="1" t="s">
        <v>0</v>
      </c>
      <c r="D8" s="1" t="s">
        <v>1</v>
      </c>
      <c r="E8" s="1">
        <v>2</v>
      </c>
      <c r="F8" s="1">
        <v>1</v>
      </c>
      <c r="G8" s="1">
        <v>1</v>
      </c>
      <c r="H8" s="1">
        <v>1</v>
      </c>
      <c r="I8" s="1">
        <v>3</v>
      </c>
      <c r="J8" s="1"/>
      <c r="K8" s="1"/>
      <c r="L8" s="1"/>
      <c r="M8" s="1">
        <v>8</v>
      </c>
      <c r="N8" s="1">
        <f t="shared" ref="N8:N27" si="0">SUM(E8:K8)</f>
        <v>8</v>
      </c>
    </row>
    <row r="9" spans="1:14" x14ac:dyDescent="0.35">
      <c r="A9" s="1" t="s">
        <v>31</v>
      </c>
      <c r="B9" s="1" t="s">
        <v>32</v>
      </c>
      <c r="C9" s="1" t="s">
        <v>0</v>
      </c>
      <c r="D9" s="1" t="s">
        <v>1</v>
      </c>
      <c r="E9" s="1">
        <v>1</v>
      </c>
      <c r="F9" s="1"/>
      <c r="G9" s="1">
        <v>3</v>
      </c>
      <c r="H9" s="1">
        <v>2</v>
      </c>
      <c r="I9" s="1">
        <v>1</v>
      </c>
      <c r="J9" s="1">
        <v>1</v>
      </c>
      <c r="K9" s="1"/>
      <c r="L9" s="1"/>
      <c r="M9" s="1">
        <v>8</v>
      </c>
      <c r="N9" s="1">
        <f t="shared" si="0"/>
        <v>8</v>
      </c>
    </row>
    <row r="10" spans="1:14" x14ac:dyDescent="0.35">
      <c r="A10" s="1" t="s">
        <v>29</v>
      </c>
      <c r="B10" s="1" t="s">
        <v>30</v>
      </c>
      <c r="C10" s="1" t="s">
        <v>0</v>
      </c>
      <c r="D10" s="1" t="s">
        <v>1</v>
      </c>
      <c r="E10" s="1"/>
      <c r="F10" s="1"/>
      <c r="G10" s="1"/>
      <c r="H10" s="1">
        <v>1</v>
      </c>
      <c r="I10" s="1"/>
      <c r="J10" s="1"/>
      <c r="K10" s="1"/>
      <c r="L10" s="1"/>
      <c r="M10" s="1">
        <v>1</v>
      </c>
      <c r="N10" s="1">
        <f t="shared" si="0"/>
        <v>1</v>
      </c>
    </row>
    <row r="11" spans="1:14" x14ac:dyDescent="0.35">
      <c r="A11" s="1" t="s">
        <v>86</v>
      </c>
      <c r="B11" s="1" t="s">
        <v>56</v>
      </c>
      <c r="C11" s="1" t="s">
        <v>0</v>
      </c>
      <c r="D11" s="1" t="s">
        <v>1</v>
      </c>
      <c r="E11" s="1">
        <v>1</v>
      </c>
      <c r="F11" s="1"/>
      <c r="G11" s="1"/>
      <c r="H11" s="1">
        <v>1</v>
      </c>
      <c r="I11" s="1">
        <v>2</v>
      </c>
      <c r="J11" s="1">
        <v>1</v>
      </c>
      <c r="K11" s="1">
        <v>2</v>
      </c>
      <c r="L11" s="1">
        <v>1</v>
      </c>
      <c r="M11" s="1">
        <v>8</v>
      </c>
      <c r="N11" s="1">
        <f t="shared" si="0"/>
        <v>7</v>
      </c>
    </row>
    <row r="12" spans="1:14" x14ac:dyDescent="0.35">
      <c r="A12" s="1" t="s">
        <v>89</v>
      </c>
      <c r="B12" s="1" t="s">
        <v>63</v>
      </c>
      <c r="C12" s="1" t="s">
        <v>0</v>
      </c>
      <c r="D12" s="1" t="s">
        <v>1</v>
      </c>
      <c r="E12" s="1"/>
      <c r="F12" s="1"/>
      <c r="G12" s="1"/>
      <c r="H12" s="1">
        <v>2</v>
      </c>
      <c r="I12" s="1">
        <v>6</v>
      </c>
      <c r="J12" s="1"/>
      <c r="K12" s="1"/>
      <c r="L12" s="1"/>
      <c r="M12" s="1">
        <v>8</v>
      </c>
      <c r="N12" s="1">
        <f t="shared" si="0"/>
        <v>8</v>
      </c>
    </row>
    <row r="13" spans="1:14" x14ac:dyDescent="0.35">
      <c r="A13" s="1" t="s">
        <v>101</v>
      </c>
      <c r="B13" s="1" t="s">
        <v>36</v>
      </c>
      <c r="C13" s="1" t="s">
        <v>0</v>
      </c>
      <c r="D13" s="1" t="s">
        <v>1</v>
      </c>
      <c r="E13" s="1"/>
      <c r="F13" s="1">
        <v>2</v>
      </c>
      <c r="G13" s="1"/>
      <c r="H13" s="1"/>
      <c r="I13" s="1">
        <v>3</v>
      </c>
      <c r="J13" s="1">
        <v>2</v>
      </c>
      <c r="K13" s="1">
        <v>1</v>
      </c>
      <c r="L13" s="1"/>
      <c r="M13" s="1">
        <v>8</v>
      </c>
      <c r="N13" s="1">
        <f t="shared" si="0"/>
        <v>8</v>
      </c>
    </row>
    <row r="14" spans="1:14" x14ac:dyDescent="0.35">
      <c r="A14" s="1" t="s">
        <v>82</v>
      </c>
      <c r="B14" s="1" t="s">
        <v>83</v>
      </c>
      <c r="C14" s="1" t="s">
        <v>0</v>
      </c>
      <c r="D14" s="1" t="s">
        <v>1</v>
      </c>
      <c r="E14" s="1">
        <v>1</v>
      </c>
      <c r="F14" s="1">
        <v>1</v>
      </c>
      <c r="G14" s="1">
        <v>1</v>
      </c>
      <c r="H14" s="1">
        <v>2</v>
      </c>
      <c r="I14" s="1"/>
      <c r="J14" s="1"/>
      <c r="K14" s="1"/>
      <c r="L14" s="1"/>
      <c r="M14" s="1">
        <v>5</v>
      </c>
      <c r="N14" s="1">
        <f t="shared" si="0"/>
        <v>5</v>
      </c>
    </row>
    <row r="15" spans="1:14" x14ac:dyDescent="0.35">
      <c r="A15" s="1" t="s">
        <v>90</v>
      </c>
      <c r="B15" s="1" t="s">
        <v>91</v>
      </c>
      <c r="C15" s="1" t="s">
        <v>0</v>
      </c>
      <c r="D15" s="1" t="s">
        <v>1</v>
      </c>
      <c r="E15" s="1">
        <v>5</v>
      </c>
      <c r="F15" s="1"/>
      <c r="G15" s="1"/>
      <c r="H15" s="1"/>
      <c r="I15" s="1"/>
      <c r="J15" s="1"/>
      <c r="K15" s="1"/>
      <c r="L15" s="1"/>
      <c r="M15" s="1">
        <v>5</v>
      </c>
      <c r="N15" s="1">
        <f t="shared" si="0"/>
        <v>5</v>
      </c>
    </row>
    <row r="16" spans="1:14" x14ac:dyDescent="0.35">
      <c r="A16" s="1" t="s">
        <v>102</v>
      </c>
      <c r="B16" s="1" t="s">
        <v>103</v>
      </c>
      <c r="C16" s="1" t="s">
        <v>0</v>
      </c>
      <c r="D16" s="1" t="s">
        <v>1</v>
      </c>
      <c r="E16" s="1">
        <v>1</v>
      </c>
      <c r="F16" s="1"/>
      <c r="G16" s="1"/>
      <c r="H16" s="1">
        <v>1</v>
      </c>
      <c r="I16" s="1">
        <v>1</v>
      </c>
      <c r="J16" s="1">
        <v>1</v>
      </c>
      <c r="K16" s="1">
        <v>3</v>
      </c>
      <c r="L16" s="1">
        <v>1</v>
      </c>
      <c r="M16" s="1">
        <v>8</v>
      </c>
      <c r="N16" s="1">
        <f t="shared" si="0"/>
        <v>7</v>
      </c>
    </row>
    <row r="17" spans="1:14" x14ac:dyDescent="0.35">
      <c r="A17" s="1" t="s">
        <v>95</v>
      </c>
      <c r="B17" s="1" t="s">
        <v>96</v>
      </c>
      <c r="C17" s="1" t="s">
        <v>0</v>
      </c>
      <c r="D17" s="1" t="s">
        <v>1</v>
      </c>
      <c r="E17" s="1"/>
      <c r="F17" s="1"/>
      <c r="G17" s="1">
        <v>3</v>
      </c>
      <c r="H17" s="1">
        <v>4</v>
      </c>
      <c r="I17" s="1"/>
      <c r="J17" s="1"/>
      <c r="K17" s="1"/>
      <c r="L17" s="1"/>
      <c r="M17" s="1">
        <v>7</v>
      </c>
      <c r="N17" s="1">
        <f t="shared" si="0"/>
        <v>7</v>
      </c>
    </row>
    <row r="18" spans="1:14" x14ac:dyDescent="0.35">
      <c r="A18" s="1" t="s">
        <v>97</v>
      </c>
      <c r="B18" s="1" t="s">
        <v>98</v>
      </c>
      <c r="C18" s="1" t="s">
        <v>0</v>
      </c>
      <c r="D18" s="1" t="s">
        <v>1</v>
      </c>
      <c r="E18" s="1"/>
      <c r="F18" s="1"/>
      <c r="G18" s="1">
        <v>4</v>
      </c>
      <c r="H18" s="1">
        <v>3</v>
      </c>
      <c r="I18" s="1">
        <v>1</v>
      </c>
      <c r="J18" s="1"/>
      <c r="K18" s="1"/>
      <c r="L18" s="1"/>
      <c r="M18" s="1">
        <v>8</v>
      </c>
      <c r="N18" s="1">
        <f t="shared" si="0"/>
        <v>8</v>
      </c>
    </row>
    <row r="19" spans="1:14" x14ac:dyDescent="0.35">
      <c r="A19" s="1" t="s">
        <v>110</v>
      </c>
      <c r="B19" s="1" t="s">
        <v>111</v>
      </c>
      <c r="C19" s="1" t="s">
        <v>0</v>
      </c>
      <c r="D19" s="1" t="s">
        <v>1</v>
      </c>
      <c r="E19" s="1">
        <v>4</v>
      </c>
      <c r="F19" s="1">
        <v>3</v>
      </c>
      <c r="G19" s="1">
        <v>1</v>
      </c>
      <c r="H19" s="1"/>
      <c r="I19" s="1"/>
      <c r="J19" s="1"/>
      <c r="K19" s="1"/>
      <c r="L19" s="1"/>
      <c r="M19" s="1">
        <v>8</v>
      </c>
      <c r="N19" s="1">
        <f t="shared" si="0"/>
        <v>8</v>
      </c>
    </row>
    <row r="20" spans="1:14" x14ac:dyDescent="0.35">
      <c r="A20" s="1" t="s">
        <v>108</v>
      </c>
      <c r="B20" s="1" t="s">
        <v>109</v>
      </c>
      <c r="C20" s="1" t="s">
        <v>0</v>
      </c>
      <c r="D20" s="1" t="s">
        <v>1</v>
      </c>
      <c r="E20" s="1">
        <v>4</v>
      </c>
      <c r="F20" s="1">
        <v>4</v>
      </c>
      <c r="G20" s="1"/>
      <c r="H20" s="1"/>
      <c r="I20" s="1"/>
      <c r="J20" s="1"/>
      <c r="K20" s="1"/>
      <c r="L20" s="1"/>
      <c r="M20" s="1">
        <v>8</v>
      </c>
      <c r="N20" s="1">
        <f t="shared" si="0"/>
        <v>8</v>
      </c>
    </row>
    <row r="21" spans="1:14" x14ac:dyDescent="0.35">
      <c r="A21" s="1" t="s">
        <v>104</v>
      </c>
      <c r="B21" s="1" t="s">
        <v>105</v>
      </c>
      <c r="C21" s="1" t="s">
        <v>0</v>
      </c>
      <c r="D21" s="1" t="s">
        <v>1</v>
      </c>
      <c r="E21" s="1"/>
      <c r="F21" s="1"/>
      <c r="G21" s="1">
        <v>3</v>
      </c>
      <c r="H21" s="1"/>
      <c r="I21" s="1">
        <v>1</v>
      </c>
      <c r="J21" s="1">
        <v>2</v>
      </c>
      <c r="K21" s="1">
        <v>1</v>
      </c>
      <c r="L21" s="1"/>
      <c r="M21" s="1">
        <v>7</v>
      </c>
      <c r="N21" s="1">
        <f t="shared" si="0"/>
        <v>7</v>
      </c>
    </row>
    <row r="22" spans="1:14" x14ac:dyDescent="0.35">
      <c r="A22" s="1" t="s">
        <v>99</v>
      </c>
      <c r="B22" s="1" t="s">
        <v>100</v>
      </c>
      <c r="C22" s="1" t="s">
        <v>0</v>
      </c>
      <c r="D22" s="1" t="s">
        <v>1</v>
      </c>
      <c r="E22" s="1">
        <v>2</v>
      </c>
      <c r="F22" s="1">
        <v>1</v>
      </c>
      <c r="G22" s="1">
        <v>4</v>
      </c>
      <c r="H22" s="1"/>
      <c r="I22" s="1"/>
      <c r="J22" s="1"/>
      <c r="K22" s="1"/>
      <c r="L22" s="1"/>
      <c r="M22" s="1">
        <v>7</v>
      </c>
      <c r="N22" s="1">
        <f t="shared" si="0"/>
        <v>7</v>
      </c>
    </row>
    <row r="23" spans="1:14" x14ac:dyDescent="0.35">
      <c r="A23" s="1" t="s">
        <v>106</v>
      </c>
      <c r="B23" s="1" t="s">
        <v>107</v>
      </c>
      <c r="C23" s="1" t="s">
        <v>0</v>
      </c>
      <c r="D23" s="1" t="s">
        <v>1</v>
      </c>
      <c r="E23" s="1">
        <v>2</v>
      </c>
      <c r="F23" s="1">
        <v>3</v>
      </c>
      <c r="G23" s="1">
        <v>2</v>
      </c>
      <c r="H23" s="1"/>
      <c r="I23" s="1"/>
      <c r="J23" s="1"/>
      <c r="K23" s="1"/>
      <c r="L23" s="1"/>
      <c r="M23" s="1">
        <v>7</v>
      </c>
      <c r="N23" s="1">
        <f t="shared" si="0"/>
        <v>7</v>
      </c>
    </row>
    <row r="24" spans="1:14" x14ac:dyDescent="0.35">
      <c r="A24" s="1" t="s">
        <v>92</v>
      </c>
      <c r="B24" s="1" t="s">
        <v>93</v>
      </c>
      <c r="C24" s="1" t="s">
        <v>0</v>
      </c>
      <c r="D24" s="1" t="s">
        <v>1</v>
      </c>
      <c r="E24" s="1">
        <v>3</v>
      </c>
      <c r="F24" s="1"/>
      <c r="G24" s="1"/>
      <c r="H24" s="1"/>
      <c r="I24" s="1"/>
      <c r="J24" s="1"/>
      <c r="K24" s="1"/>
      <c r="L24" s="1"/>
      <c r="M24" s="1">
        <v>3</v>
      </c>
      <c r="N24" s="1">
        <f t="shared" si="0"/>
        <v>3</v>
      </c>
    </row>
    <row r="25" spans="1:14" x14ac:dyDescent="0.35">
      <c r="A25" s="1" t="s">
        <v>78</v>
      </c>
      <c r="B25" s="1" t="s">
        <v>79</v>
      </c>
      <c r="C25" s="1" t="s">
        <v>0</v>
      </c>
      <c r="D25" s="1" t="s">
        <v>1</v>
      </c>
      <c r="E25" s="1"/>
      <c r="F25" s="1">
        <v>4</v>
      </c>
      <c r="G25" s="1">
        <v>3</v>
      </c>
      <c r="H25" s="1"/>
      <c r="I25" s="1"/>
      <c r="J25" s="1"/>
      <c r="K25" s="1"/>
      <c r="L25" s="1"/>
      <c r="M25" s="1">
        <v>7</v>
      </c>
      <c r="N25" s="1">
        <f t="shared" si="0"/>
        <v>7</v>
      </c>
    </row>
    <row r="26" spans="1:14" x14ac:dyDescent="0.35">
      <c r="A26" s="1" t="s">
        <v>80</v>
      </c>
      <c r="B26" s="1" t="s">
        <v>81</v>
      </c>
      <c r="C26" s="1" t="s">
        <v>0</v>
      </c>
      <c r="D26" s="1" t="s">
        <v>1</v>
      </c>
      <c r="E26" s="1"/>
      <c r="F26" s="1">
        <v>1</v>
      </c>
      <c r="G26" s="1">
        <v>2</v>
      </c>
      <c r="H26" s="1">
        <v>1</v>
      </c>
      <c r="I26" s="1">
        <v>1</v>
      </c>
      <c r="J26" s="1">
        <v>2</v>
      </c>
      <c r="K26" s="1">
        <v>1</v>
      </c>
      <c r="L26" s="1">
        <v>1</v>
      </c>
      <c r="M26" s="1">
        <v>9</v>
      </c>
      <c r="N26" s="1">
        <f t="shared" si="0"/>
        <v>8</v>
      </c>
    </row>
    <row r="27" spans="1:14" x14ac:dyDescent="0.35">
      <c r="A27" s="1" t="s">
        <v>200</v>
      </c>
      <c r="B27" s="1"/>
      <c r="C27" s="1"/>
      <c r="D27" s="1"/>
      <c r="E27" s="1">
        <v>26</v>
      </c>
      <c r="F27" s="1">
        <v>20</v>
      </c>
      <c r="G27" s="1">
        <v>27</v>
      </c>
      <c r="H27" s="1">
        <v>21</v>
      </c>
      <c r="I27" s="1">
        <v>23</v>
      </c>
      <c r="J27" s="1">
        <v>9</v>
      </c>
      <c r="K27" s="1">
        <v>8</v>
      </c>
      <c r="L27" s="1">
        <v>3</v>
      </c>
      <c r="M27" s="1">
        <v>137</v>
      </c>
      <c r="N27" s="1">
        <f t="shared" si="0"/>
        <v>134</v>
      </c>
    </row>
  </sheetData>
  <mergeCells count="6">
    <mergeCell ref="M5:N5"/>
    <mergeCell ref="A5:A6"/>
    <mergeCell ref="B5:B6"/>
    <mergeCell ref="C5:C6"/>
    <mergeCell ref="D5:D6"/>
    <mergeCell ref="E5:L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D22" sqref="D22"/>
    </sheetView>
  </sheetViews>
  <sheetFormatPr defaultColWidth="8.69921875" defaultRowHeight="18" x14ac:dyDescent="0.35"/>
  <cols>
    <col min="1" max="1" width="9.3984375" style="5" bestFit="1" customWidth="1"/>
    <col min="2" max="2" width="27.69921875" style="5" bestFit="1" customWidth="1"/>
    <col min="3" max="3" width="8.5" style="5" bestFit="1" customWidth="1"/>
    <col min="4" max="4" width="8.69921875" style="5"/>
    <col min="5" max="6" width="5.19921875" style="5" bestFit="1" customWidth="1"/>
    <col min="7" max="11" width="4.5" style="5" bestFit="1" customWidth="1"/>
    <col min="12" max="12" width="8.59765625" style="5" bestFit="1" customWidth="1"/>
    <col min="13" max="13" width="7.19921875" style="5" bestFit="1" customWidth="1"/>
    <col min="14" max="16384" width="8.69921875" style="5"/>
  </cols>
  <sheetData>
    <row r="1" spans="1:13" x14ac:dyDescent="0.35">
      <c r="A1" s="4" t="s">
        <v>202</v>
      </c>
      <c r="B1" s="5" t="s">
        <v>13</v>
      </c>
    </row>
    <row r="2" spans="1:13" x14ac:dyDescent="0.35">
      <c r="A2" s="4" t="s">
        <v>203</v>
      </c>
      <c r="B2" s="5" t="s">
        <v>37</v>
      </c>
    </row>
    <row r="3" spans="1:13" x14ac:dyDescent="0.35">
      <c r="A3" s="4" t="s">
        <v>204</v>
      </c>
      <c r="B3" s="5" t="s">
        <v>75</v>
      </c>
    </row>
    <row r="5" spans="1:13" x14ac:dyDescent="0.35">
      <c r="A5" s="7" t="s">
        <v>205</v>
      </c>
      <c r="B5" s="7" t="s">
        <v>206</v>
      </c>
      <c r="C5" s="7" t="s">
        <v>207</v>
      </c>
      <c r="D5" s="7" t="s">
        <v>208</v>
      </c>
      <c r="E5" s="8" t="s">
        <v>201</v>
      </c>
      <c r="F5" s="8"/>
      <c r="G5" s="8"/>
      <c r="H5" s="8"/>
      <c r="I5" s="8"/>
      <c r="J5" s="8"/>
      <c r="K5" s="8"/>
      <c r="L5" s="6" t="s">
        <v>209</v>
      </c>
      <c r="M5" s="6"/>
    </row>
    <row r="6" spans="1:13" x14ac:dyDescent="0.35">
      <c r="A6" s="7"/>
      <c r="B6" s="7"/>
      <c r="C6" s="7"/>
      <c r="D6" s="7"/>
      <c r="E6" s="2" t="s">
        <v>11</v>
      </c>
      <c r="F6" s="2" t="s">
        <v>7</v>
      </c>
      <c r="G6" s="2" t="s">
        <v>4</v>
      </c>
      <c r="H6" s="2" t="s">
        <v>3</v>
      </c>
      <c r="I6" s="2" t="s">
        <v>2</v>
      </c>
      <c r="J6" s="2" t="s">
        <v>5</v>
      </c>
      <c r="K6" s="2" t="s">
        <v>8</v>
      </c>
      <c r="L6" s="3" t="s">
        <v>210</v>
      </c>
      <c r="M6" s="3" t="s">
        <v>211</v>
      </c>
    </row>
    <row r="7" spans="1:13" x14ac:dyDescent="0.35">
      <c r="A7" s="1" t="s">
        <v>76</v>
      </c>
      <c r="B7" s="1" t="s">
        <v>77</v>
      </c>
      <c r="C7" s="1" t="s">
        <v>0</v>
      </c>
      <c r="D7" s="1" t="s">
        <v>1</v>
      </c>
      <c r="E7" s="1">
        <v>2</v>
      </c>
      <c r="F7" s="1">
        <v>7</v>
      </c>
      <c r="G7" s="1">
        <v>3</v>
      </c>
      <c r="H7" s="1"/>
      <c r="I7" s="1"/>
      <c r="J7" s="1"/>
      <c r="K7" s="1"/>
      <c r="L7" s="1">
        <v>12</v>
      </c>
      <c r="M7" s="1">
        <f>SUM(E7:J7)</f>
        <v>12</v>
      </c>
    </row>
    <row r="8" spans="1:13" x14ac:dyDescent="0.35">
      <c r="A8" s="1" t="s">
        <v>64</v>
      </c>
      <c r="B8" s="1" t="s">
        <v>65</v>
      </c>
      <c r="C8" s="1" t="s">
        <v>0</v>
      </c>
      <c r="D8" s="1" t="s">
        <v>1</v>
      </c>
      <c r="E8" s="1">
        <v>6</v>
      </c>
      <c r="F8" s="1">
        <v>1</v>
      </c>
      <c r="G8" s="1">
        <v>4</v>
      </c>
      <c r="H8" s="1"/>
      <c r="I8" s="1"/>
      <c r="J8" s="1"/>
      <c r="K8" s="1">
        <v>1</v>
      </c>
      <c r="L8" s="1">
        <v>12</v>
      </c>
      <c r="M8" s="1">
        <f t="shared" ref="M8:M15" si="0">SUM(E8:J8)</f>
        <v>11</v>
      </c>
    </row>
    <row r="9" spans="1:13" x14ac:dyDescent="0.35">
      <c r="A9" s="1" t="s">
        <v>72</v>
      </c>
      <c r="B9" s="1" t="s">
        <v>35</v>
      </c>
      <c r="C9" s="1" t="s">
        <v>0</v>
      </c>
      <c r="D9" s="1" t="s">
        <v>1</v>
      </c>
      <c r="E9" s="1">
        <v>8</v>
      </c>
      <c r="F9" s="1">
        <v>3</v>
      </c>
      <c r="G9" s="1"/>
      <c r="H9" s="1"/>
      <c r="I9" s="1"/>
      <c r="J9" s="1"/>
      <c r="K9" s="1">
        <v>1</v>
      </c>
      <c r="L9" s="1">
        <v>12</v>
      </c>
      <c r="M9" s="1">
        <f t="shared" si="0"/>
        <v>11</v>
      </c>
    </row>
    <row r="10" spans="1:13" x14ac:dyDescent="0.35">
      <c r="A10" s="1" t="s">
        <v>68</v>
      </c>
      <c r="B10" s="1" t="s">
        <v>69</v>
      </c>
      <c r="C10" s="1" t="s">
        <v>0</v>
      </c>
      <c r="D10" s="1" t="s">
        <v>1</v>
      </c>
      <c r="E10" s="1">
        <v>3</v>
      </c>
      <c r="F10" s="1">
        <v>2</v>
      </c>
      <c r="G10" s="1">
        <v>2</v>
      </c>
      <c r="H10" s="1">
        <v>1</v>
      </c>
      <c r="I10" s="1"/>
      <c r="J10" s="1">
        <v>3</v>
      </c>
      <c r="K10" s="1">
        <v>1</v>
      </c>
      <c r="L10" s="1">
        <v>12</v>
      </c>
      <c r="M10" s="1">
        <f t="shared" si="0"/>
        <v>11</v>
      </c>
    </row>
    <row r="11" spans="1:13" x14ac:dyDescent="0.35">
      <c r="A11" s="1" t="s">
        <v>66</v>
      </c>
      <c r="B11" s="1" t="s">
        <v>67</v>
      </c>
      <c r="C11" s="1" t="s">
        <v>0</v>
      </c>
      <c r="D11" s="1" t="s">
        <v>1</v>
      </c>
      <c r="E11" s="1">
        <v>3</v>
      </c>
      <c r="F11" s="1">
        <v>3</v>
      </c>
      <c r="G11" s="1"/>
      <c r="H11" s="1">
        <v>2</v>
      </c>
      <c r="I11" s="1"/>
      <c r="J11" s="1">
        <v>3</v>
      </c>
      <c r="K11" s="1">
        <v>1</v>
      </c>
      <c r="L11" s="1">
        <v>12</v>
      </c>
      <c r="M11" s="1">
        <f t="shared" si="0"/>
        <v>11</v>
      </c>
    </row>
    <row r="12" spans="1:13" x14ac:dyDescent="0.35">
      <c r="A12" s="1" t="s">
        <v>70</v>
      </c>
      <c r="B12" s="1" t="s">
        <v>71</v>
      </c>
      <c r="C12" s="1" t="s">
        <v>0</v>
      </c>
      <c r="D12" s="1" t="s">
        <v>1</v>
      </c>
      <c r="E12" s="1">
        <v>7</v>
      </c>
      <c r="F12" s="1">
        <v>4</v>
      </c>
      <c r="G12" s="1"/>
      <c r="H12" s="1"/>
      <c r="I12" s="1"/>
      <c r="J12" s="1"/>
      <c r="K12" s="1">
        <v>1</v>
      </c>
      <c r="L12" s="1">
        <v>12</v>
      </c>
      <c r="M12" s="1">
        <f t="shared" si="0"/>
        <v>11</v>
      </c>
    </row>
    <row r="13" spans="1:13" x14ac:dyDescent="0.35">
      <c r="A13" s="1" t="s">
        <v>20</v>
      </c>
      <c r="B13" s="1" t="s">
        <v>21</v>
      </c>
      <c r="C13" s="1" t="s">
        <v>0</v>
      </c>
      <c r="D13" s="1" t="s">
        <v>1</v>
      </c>
      <c r="E13" s="1">
        <v>11</v>
      </c>
      <c r="F13" s="1"/>
      <c r="G13" s="1"/>
      <c r="H13" s="1"/>
      <c r="I13" s="1"/>
      <c r="J13" s="1"/>
      <c r="K13" s="1">
        <v>1</v>
      </c>
      <c r="L13" s="1">
        <v>12</v>
      </c>
      <c r="M13" s="1">
        <f t="shared" si="0"/>
        <v>11</v>
      </c>
    </row>
    <row r="14" spans="1:13" x14ac:dyDescent="0.35">
      <c r="A14" s="1" t="s">
        <v>18</v>
      </c>
      <c r="B14" s="1" t="s">
        <v>19</v>
      </c>
      <c r="C14" s="1" t="s">
        <v>0</v>
      </c>
      <c r="D14" s="1" t="s">
        <v>1</v>
      </c>
      <c r="E14" s="1">
        <v>1</v>
      </c>
      <c r="F14" s="1">
        <v>3</v>
      </c>
      <c r="G14" s="1"/>
      <c r="H14" s="1">
        <v>3</v>
      </c>
      <c r="I14" s="1">
        <v>2</v>
      </c>
      <c r="J14" s="1">
        <v>2</v>
      </c>
      <c r="K14" s="1">
        <v>1</v>
      </c>
      <c r="L14" s="1">
        <v>12</v>
      </c>
      <c r="M14" s="1">
        <f t="shared" si="0"/>
        <v>11</v>
      </c>
    </row>
    <row r="15" spans="1:13" x14ac:dyDescent="0.35">
      <c r="A15" s="1" t="s">
        <v>200</v>
      </c>
      <c r="B15" s="1"/>
      <c r="C15" s="1"/>
      <c r="D15" s="1"/>
      <c r="E15" s="1">
        <v>41</v>
      </c>
      <c r="F15" s="1">
        <v>23</v>
      </c>
      <c r="G15" s="1">
        <v>9</v>
      </c>
      <c r="H15" s="1">
        <v>6</v>
      </c>
      <c r="I15" s="1">
        <v>2</v>
      </c>
      <c r="J15" s="1">
        <v>8</v>
      </c>
      <c r="K15" s="1">
        <v>7</v>
      </c>
      <c r="L15" s="1">
        <v>96</v>
      </c>
      <c r="M15" s="1">
        <f t="shared" si="0"/>
        <v>89</v>
      </c>
    </row>
  </sheetData>
  <mergeCells count="6">
    <mergeCell ref="L5:M5"/>
    <mergeCell ref="A5:A6"/>
    <mergeCell ref="B5:B6"/>
    <mergeCell ref="C5:C6"/>
    <mergeCell ref="D5:D6"/>
    <mergeCell ref="E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9</vt:i4>
      </vt:variant>
    </vt:vector>
  </HeadingPairs>
  <TitlesOfParts>
    <vt:vector size="9" baseType="lpstr">
      <vt:lpstr>E01</vt:lpstr>
      <vt:lpstr>E05</vt:lpstr>
      <vt:lpstr>E10</vt:lpstr>
      <vt:lpstr>E12</vt:lpstr>
      <vt:lpstr>E13</vt:lpstr>
      <vt:lpstr>E22</vt:lpstr>
      <vt:lpstr>E25</vt:lpstr>
      <vt:lpstr>E28</vt:lpstr>
      <vt:lpstr>E43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Weeraphat</dc:creator>
  <cp:lastModifiedBy>Windows User</cp:lastModifiedBy>
  <dcterms:created xsi:type="dcterms:W3CDTF">2018-04-26T04:00:33Z</dcterms:created>
  <dcterms:modified xsi:type="dcterms:W3CDTF">2018-05-04T07:03:02Z</dcterms:modified>
</cp:coreProperties>
</file>