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ovoTE01\Desktop\ผลการเรียน-ทำมคอ7-จารมนัส\Ok-จากเม่\"/>
    </mc:Choice>
  </mc:AlternateContent>
  <bookViews>
    <workbookView xWindow="0" yWindow="0" windowWidth="20496" windowHeight="7752" tabRatio="932"/>
  </bookViews>
  <sheets>
    <sheet name="B02" sheetId="51" r:id="rId1"/>
    <sheet name="B03" sheetId="50" r:id="rId2"/>
    <sheet name="B34" sheetId="52" r:id="rId3"/>
    <sheet name="B04" sheetId="53" r:id="rId4"/>
    <sheet name="B25" sheetId="49" r:id="rId5"/>
    <sheet name="B33" sheetId="54" r:id="rId6"/>
  </sheets>
  <calcPr calcId="152511"/>
</workbook>
</file>

<file path=xl/calcChain.xml><?xml version="1.0" encoding="utf-8"?>
<calcChain xmlns="http://schemas.openxmlformats.org/spreadsheetml/2006/main">
  <c r="N8" i="50" l="1"/>
  <c r="N9" i="50"/>
  <c r="N10" i="50"/>
  <c r="N11" i="50"/>
  <c r="N12" i="50"/>
  <c r="N13" i="50"/>
  <c r="N14" i="50"/>
  <c r="N15" i="50"/>
  <c r="N16" i="50"/>
  <c r="N17" i="50"/>
  <c r="N18" i="50"/>
  <c r="N19" i="50"/>
  <c r="N20" i="50"/>
  <c r="N21" i="50"/>
  <c r="N22" i="50"/>
  <c r="N23" i="50"/>
  <c r="N24" i="50"/>
  <c r="N25" i="50"/>
  <c r="N26" i="50"/>
  <c r="N27" i="50"/>
  <c r="N28" i="50"/>
  <c r="N29" i="50"/>
  <c r="N30" i="50"/>
  <c r="N7" i="50"/>
  <c r="O8" i="49"/>
  <c r="O9" i="49"/>
  <c r="O10" i="49"/>
  <c r="O11" i="49"/>
  <c r="O12" i="49"/>
  <c r="O13" i="49"/>
  <c r="O14" i="49"/>
  <c r="O15" i="49"/>
  <c r="O16" i="49"/>
  <c r="O17" i="49"/>
  <c r="O18" i="49"/>
  <c r="O19" i="49"/>
  <c r="O20" i="49"/>
  <c r="O21" i="49"/>
  <c r="O22" i="49"/>
  <c r="O23" i="49"/>
  <c r="O24" i="49"/>
  <c r="O25" i="49"/>
  <c r="O26" i="49"/>
  <c r="O27" i="49"/>
  <c r="O28" i="49"/>
  <c r="O29" i="49"/>
  <c r="O30" i="49"/>
  <c r="O31" i="49"/>
  <c r="O32" i="49"/>
  <c r="O33" i="49"/>
  <c r="O34" i="49"/>
  <c r="O35" i="49"/>
  <c r="O36" i="49"/>
  <c r="O7" i="49"/>
  <c r="O8" i="51"/>
  <c r="O9" i="51"/>
  <c r="O10" i="51"/>
  <c r="O11" i="51"/>
  <c r="O12" i="51"/>
  <c r="O13" i="51"/>
  <c r="O14" i="51"/>
  <c r="O15" i="51"/>
  <c r="O16" i="51"/>
  <c r="O17" i="51"/>
  <c r="O18" i="51"/>
  <c r="O19" i="51"/>
  <c r="O20" i="51"/>
  <c r="O21" i="51"/>
  <c r="O22" i="51"/>
  <c r="O23" i="51"/>
  <c r="O24" i="51"/>
  <c r="O25" i="51"/>
  <c r="O26" i="51"/>
  <c r="O27" i="51"/>
  <c r="O28" i="51"/>
  <c r="O7" i="51"/>
  <c r="N8" i="52"/>
  <c r="N9" i="52"/>
  <c r="N10" i="52"/>
  <c r="N11" i="52"/>
  <c r="N12" i="52"/>
  <c r="N13" i="52"/>
  <c r="N14" i="52"/>
  <c r="N15" i="52"/>
  <c r="N16" i="52"/>
  <c r="N17" i="52"/>
  <c r="N18" i="52"/>
  <c r="N19" i="52"/>
  <c r="N20" i="52"/>
  <c r="N21" i="52"/>
  <c r="N22" i="52"/>
  <c r="N23" i="52"/>
  <c r="N24" i="52"/>
  <c r="N25" i="52"/>
  <c r="N26" i="52"/>
  <c r="N27" i="52"/>
  <c r="N28" i="52"/>
  <c r="N7" i="52"/>
  <c r="N8" i="53"/>
  <c r="N9" i="53"/>
  <c r="N10" i="53"/>
  <c r="N11" i="53"/>
  <c r="N12" i="53"/>
  <c r="N13" i="53"/>
  <c r="N14" i="53"/>
  <c r="N15" i="53"/>
  <c r="N16" i="53"/>
  <c r="N17" i="53"/>
  <c r="N18" i="53"/>
  <c r="N19" i="53"/>
  <c r="N20" i="53"/>
  <c r="N21" i="53"/>
  <c r="N22" i="53"/>
  <c r="N23" i="53"/>
  <c r="N24" i="53"/>
  <c r="N25" i="53"/>
  <c r="N26" i="53"/>
  <c r="N27" i="53"/>
  <c r="N28" i="53"/>
  <c r="N29" i="53"/>
  <c r="N30" i="53"/>
  <c r="N31" i="53"/>
  <c r="N32" i="53"/>
  <c r="N33" i="53"/>
  <c r="N34" i="53"/>
  <c r="N35" i="53"/>
  <c r="N36" i="53"/>
  <c r="N37" i="53"/>
  <c r="N7" i="53"/>
  <c r="J8" i="54"/>
  <c r="J9" i="54"/>
  <c r="J7" i="54"/>
</calcChain>
</file>

<file path=xl/sharedStrings.xml><?xml version="1.0" encoding="utf-8"?>
<sst xmlns="http://schemas.openxmlformats.org/spreadsheetml/2006/main" count="640" uniqueCount="209">
  <si>
    <t>บริหารธุรกิจและศิลปศาสตร์</t>
  </si>
  <si>
    <t>บช.บ.การบัญชี</t>
  </si>
  <si>
    <t>11011301</t>
  </si>
  <si>
    <t>การบัญชีชั้นสูง 2</t>
  </si>
  <si>
    <t>1</t>
  </si>
  <si>
    <t>2560</t>
  </si>
  <si>
    <t>C</t>
  </si>
  <si>
    <t>C+</t>
  </si>
  <si>
    <t>11011203</t>
  </si>
  <si>
    <t>การบัญชีชั้นสูง 1</t>
  </si>
  <si>
    <t>B</t>
  </si>
  <si>
    <t>11012303</t>
  </si>
  <si>
    <t>การบัญชีต้นทุน 2</t>
  </si>
  <si>
    <t>D+</t>
  </si>
  <si>
    <t>12041324</t>
  </si>
  <si>
    <t>ภาษาอังกฤษเพื่อการสื่อสารธุรกิจ</t>
  </si>
  <si>
    <t>D</t>
  </si>
  <si>
    <t>B+</t>
  </si>
  <si>
    <t>เชียงราย</t>
  </si>
  <si>
    <t>13031013</t>
  </si>
  <si>
    <t>ภาษาอังกฤษเพื่อจุดมุ่งหมายทางวิชาการ</t>
  </si>
  <si>
    <t>11015302</t>
  </si>
  <si>
    <t>การภาษีอากร 2</t>
  </si>
  <si>
    <t>10001202</t>
  </si>
  <si>
    <t>กฎหมายธุรกิจและจริยธรรม</t>
  </si>
  <si>
    <t>F</t>
  </si>
  <si>
    <t>10001303</t>
  </si>
  <si>
    <t>การภาษีอากร 1</t>
  </si>
  <si>
    <t>A</t>
  </si>
  <si>
    <t>S</t>
  </si>
  <si>
    <t>10002201</t>
  </si>
  <si>
    <t>เศรษฐศาสตร์จุลภาค</t>
  </si>
  <si>
    <t>บธ.บ.บริหารธุรกิจ</t>
  </si>
  <si>
    <t>BBACC101</t>
  </si>
  <si>
    <t>กฎหมายธุรกิจ</t>
  </si>
  <si>
    <t>BACAC111</t>
  </si>
  <si>
    <t>การบัญชีการเงิน</t>
  </si>
  <si>
    <t>BBABA208</t>
  </si>
  <si>
    <t>พฤติกรรมองค์การ</t>
  </si>
  <si>
    <t>GEBLC201</t>
  </si>
  <si>
    <t>ศิลปะการใช้ภาษาไทย</t>
  </si>
  <si>
    <t>BBACC110</t>
  </si>
  <si>
    <t>การตัดสินใจทางธุรกิจเชิงปริมาณ</t>
  </si>
  <si>
    <t>12034101</t>
  </si>
  <si>
    <t>โปรแกรมสำเร็จ 1</t>
  </si>
  <si>
    <t>11013301</t>
  </si>
  <si>
    <t>การตรวจสอบภายในและการควบคุมภายใน</t>
  </si>
  <si>
    <t>11011201</t>
  </si>
  <si>
    <t>การบัญชีชั้นกลาง 1</t>
  </si>
  <si>
    <t>13031017</t>
  </si>
  <si>
    <t>ภาษาอังกฤษผ่านสื่อและเทคโนโลยี</t>
  </si>
  <si>
    <t>11011403</t>
  </si>
  <si>
    <t>ทฤษฎีการบัญชี</t>
  </si>
  <si>
    <t>10003304</t>
  </si>
  <si>
    <t>การวิจัยทางธุรกิจและสถิติ</t>
  </si>
  <si>
    <t>11014304</t>
  </si>
  <si>
    <t>โปรแกรมสำเร็จรูปเพื่องานบัญชี</t>
  </si>
  <si>
    <t>10003203</t>
  </si>
  <si>
    <t>การวิเคราะห์ธุรกิจเชิงปริมาณ</t>
  </si>
  <si>
    <t>12011202</t>
  </si>
  <si>
    <t>11011104</t>
  </si>
  <si>
    <t>การบัญชีชั้นต้น</t>
  </si>
  <si>
    <t>12013201</t>
  </si>
  <si>
    <t>การเพิ่มผลผลิต</t>
  </si>
  <si>
    <t>12033109</t>
  </si>
  <si>
    <t>การใช้โปรแกรมสำเร็จรูปทางกราฟิกส์</t>
  </si>
  <si>
    <t>12011403</t>
  </si>
  <si>
    <t>การบริหารโครงการ</t>
  </si>
  <si>
    <t>13022010</t>
  </si>
  <si>
    <t>ลีลาศเพื่อสุขภาพ</t>
  </si>
  <si>
    <t>W</t>
  </si>
  <si>
    <t>BBABA201</t>
  </si>
  <si>
    <t>องค์การและการจัดการ</t>
  </si>
  <si>
    <t>BBABA601</t>
  </si>
  <si>
    <t>หลักการตลาด</t>
  </si>
  <si>
    <t>การจัดการการผลิตและการปฏิบัติการ</t>
  </si>
  <si>
    <t>13031004</t>
  </si>
  <si>
    <t>ภาษาอังกฤษเพื่ออาชีพ</t>
  </si>
  <si>
    <t>22000001</t>
  </si>
  <si>
    <t>สถิติพื้นฐาน</t>
  </si>
  <si>
    <t>13031203</t>
  </si>
  <si>
    <t>ภาษาอังกฤษในชีวิตประจำวัน</t>
  </si>
  <si>
    <t>12011101</t>
  </si>
  <si>
    <t>การจัดการโลจิสติกส์</t>
  </si>
  <si>
    <t>BACAC120</t>
  </si>
  <si>
    <t>BACAC113</t>
  </si>
  <si>
    <t>กฎหมายที่เกี่ยวข้องกับวิชาชีพบัญชี</t>
  </si>
  <si>
    <t>GEBHT101</t>
  </si>
  <si>
    <t>กิจกรรมเพื่อสุขภาพ</t>
  </si>
  <si>
    <t>GEBLC101</t>
  </si>
  <si>
    <t>ภาษาอังกฤษเพื่อการสื่อสารในชีวิตประจำวัน</t>
  </si>
  <si>
    <t>BACAC110</t>
  </si>
  <si>
    <t>GEBIN101</t>
  </si>
  <si>
    <t>กระบวนการคิดและการแก้ปัญหา</t>
  </si>
  <si>
    <t>BACAC124</t>
  </si>
  <si>
    <t>BBABA202</t>
  </si>
  <si>
    <t>GEBLC102</t>
  </si>
  <si>
    <t>ภาษาอังกฤษเพื่อทักษะชีวิต</t>
  </si>
  <si>
    <t>วิทยาศาสตร์เพื่อสุขภาพ</t>
  </si>
  <si>
    <t>13061002</t>
  </si>
  <si>
    <t>การพัฒนาคุณภาพชีวิตและสังคม</t>
  </si>
  <si>
    <t>บธ.บ.การจัดการ</t>
  </si>
  <si>
    <t>12022313</t>
  </si>
  <si>
    <t>การจัดการห่วงโซ่อุปทาน</t>
  </si>
  <si>
    <t>BBAIS806</t>
  </si>
  <si>
    <t>การประยุกต์ใช้คอมพิวเตอร์ในงานสำนักงาน</t>
  </si>
  <si>
    <t>22000008</t>
  </si>
  <si>
    <t>12012203</t>
  </si>
  <si>
    <t>การสื่อสารภายในองค์การ</t>
  </si>
  <si>
    <t>12011311</t>
  </si>
  <si>
    <t>วิจัยธุรกิจ</t>
  </si>
  <si>
    <t>12011301</t>
  </si>
  <si>
    <t>เทคนิคการจัดการสมัยใหม่</t>
  </si>
  <si>
    <t>12011309</t>
  </si>
  <si>
    <t>ภาวะผู้นำ</t>
  </si>
  <si>
    <t>12011203</t>
  </si>
  <si>
    <t>สภาพแวดล้อมทางธุรกิจ</t>
  </si>
  <si>
    <t>10003207</t>
  </si>
  <si>
    <t>เทคนิคการฝึกอบรมทางธุรกิจ</t>
  </si>
  <si>
    <t>บธ.บ.การตลาด</t>
  </si>
  <si>
    <t>12021203</t>
  </si>
  <si>
    <t>การจัดการช่องทางการจำหน่าย</t>
  </si>
  <si>
    <t>12023301</t>
  </si>
  <si>
    <t>การจัดการความสัมพันธ์ของผู้บริโภคและการบริการลูกค้า</t>
  </si>
  <si>
    <t>12023403</t>
  </si>
  <si>
    <t>การส่งเสริมการขายธุรกิจค้าปลีก</t>
  </si>
  <si>
    <t>12024312</t>
  </si>
  <si>
    <t>การตลาดธุรกิจโรงแรมและท่องเที่ยว</t>
  </si>
  <si>
    <t>12023416</t>
  </si>
  <si>
    <t>การตลาดทางตรง</t>
  </si>
  <si>
    <t>12021301</t>
  </si>
  <si>
    <t>การจัดการการตลาด</t>
  </si>
  <si>
    <t>12022412</t>
  </si>
  <si>
    <t>การตลาดอิเล็กทรอนิกส์</t>
  </si>
  <si>
    <t>12021202</t>
  </si>
  <si>
    <t>การจัดการผลิตภัณฑ์และราคา</t>
  </si>
  <si>
    <t>12021315</t>
  </si>
  <si>
    <t>การตลาดเพื่อสิ่งแวดล้อม</t>
  </si>
  <si>
    <t>12021312</t>
  </si>
  <si>
    <t>การบรรจุภัณฑ์</t>
  </si>
  <si>
    <t>12024302</t>
  </si>
  <si>
    <t>การตลาดลูกค้าสัมพันธ์</t>
  </si>
  <si>
    <t>12021201</t>
  </si>
  <si>
    <t>พฤติกรรมผู้บริโภค</t>
  </si>
  <si>
    <t>12024301</t>
  </si>
  <si>
    <t>การตลาดบริการ</t>
  </si>
  <si>
    <t>บธ.บ.ระบบสารสนเทศทางคอมพิวเตอร์</t>
  </si>
  <si>
    <t>12031414</t>
  </si>
  <si>
    <t>โครงงานระบบสารสนเทศทางคอมพิวเตอร์</t>
  </si>
  <si>
    <t>12031307</t>
  </si>
  <si>
    <t>การเขียนโปรแกรมเชิงวัตถุ</t>
  </si>
  <si>
    <t>12031306</t>
  </si>
  <si>
    <t>การวิเคราะห์และออกแบบระบบ</t>
  </si>
  <si>
    <t>12032204</t>
  </si>
  <si>
    <t>การสื่อสารข้อมูลและเครือข่ายคอมพิวเตอร์ทางธุรกิจ</t>
  </si>
  <si>
    <t>12034307</t>
  </si>
  <si>
    <t>หัวข้อพิเศษ</t>
  </si>
  <si>
    <t>12032202</t>
  </si>
  <si>
    <t>สัมมนาระบบสารสนเทศทางคอมพิวเตอร์</t>
  </si>
  <si>
    <t>12032101</t>
  </si>
  <si>
    <t>ระบบสารสนเทศในองค์กร</t>
  </si>
  <si>
    <t>12031102</t>
  </si>
  <si>
    <t>การเขียนโปรแกรมคอมพิวเตอร์ 1</t>
  </si>
  <si>
    <t>โครงสร้างข้อมูลและอัลกอริทึม</t>
  </si>
  <si>
    <t>12034306</t>
  </si>
  <si>
    <t>การจัดการธุรกิจออนไลน์</t>
  </si>
  <si>
    <t>BBAIS901</t>
  </si>
  <si>
    <t>BBAIS902</t>
  </si>
  <si>
    <t>หลักการเขียนโปรแกรมคอมพิวเตอร์</t>
  </si>
  <si>
    <t>BBAIS908</t>
  </si>
  <si>
    <t>การสื่อสารข้อมูลและเครือข่ายคอมพิวเตอร์</t>
  </si>
  <si>
    <t>GEBSO101</t>
  </si>
  <si>
    <t>ปรัชญาเศรษฐกิจพอเพียงและภูมิปัญญาในการดำเนินชีวิต</t>
  </si>
  <si>
    <t>BBAIS903</t>
  </si>
  <si>
    <t>BBAIS910</t>
  </si>
  <si>
    <t>แนวคิดเกี่ยวกับระบบฐานข้อมูล</t>
  </si>
  <si>
    <t>BBAIS103</t>
  </si>
  <si>
    <t>การวิเคราะห์ความต้องการระบบสารสนเทศ</t>
  </si>
  <si>
    <t>BBABA205</t>
  </si>
  <si>
    <t>การสร้างคุณค่าร่วมกลยุทธ์ธุรกิจเพื่อสังคม</t>
  </si>
  <si>
    <t>BBABA210</t>
  </si>
  <si>
    <t>การบริหารความขัดแย้งในองค์กร</t>
  </si>
  <si>
    <t>BBABA219</t>
  </si>
  <si>
    <t>ภาวะผู้นำและการสร้างทีมงาน</t>
  </si>
  <si>
    <t>BBABA221</t>
  </si>
  <si>
    <t>BBABA402</t>
  </si>
  <si>
    <t>BBABA602</t>
  </si>
  <si>
    <t>BBABA612</t>
  </si>
  <si>
    <t>การจำลองทางธุรกิจ</t>
  </si>
  <si>
    <t>BBABA626</t>
  </si>
  <si>
    <t>การตลาดกิจกรรม</t>
  </si>
  <si>
    <t>BBABA610</t>
  </si>
  <si>
    <t>ศศ.บ.การท่องเที่ยวและการโรงแรม</t>
  </si>
  <si>
    <t>13010030</t>
  </si>
  <si>
    <t>สหกิจศึกษาทางการท่องเที่ยวและการโรงแรม</t>
  </si>
  <si>
    <t>13010015</t>
  </si>
  <si>
    <t>การสำรวจและวิจัยสำหรับอุตสาหกรรมการท่องเที่ยวและการโรงแรม</t>
  </si>
  <si>
    <t>ผลรวมทั้งหมด</t>
  </si>
  <si>
    <t>เกรด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</si>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</sst>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87" fontId="3" fillId="0" borderId="1" xfId="1" applyNumberFormat="1" applyFont="1" applyBorder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4" fillId="0" borderId="0" xfId="1" applyNumberFormat="1" applyFont="1"/>
    <xf numFmtId="187" fontId="3" fillId="0" borderId="0" xfId="1" applyNumberFormat="1" applyFont="1"/>
    <xf numFmtId="187" fontId="4" fillId="0" borderId="1" xfId="1" applyNumberFormat="1" applyFont="1" applyBorder="1" applyAlignment="1">
      <alignment horizontal="center" vertical="center"/>
    </xf>
    <xf numFmtId="187" fontId="4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8"/>
  <sheetViews>
    <sheetView tabSelected="1" workbookViewId="0">
      <selection activeCell="C3" sqref="C3"/>
    </sheetView>
  </sheetViews>
  <sheetFormatPr defaultColWidth="8.69921875" defaultRowHeight="18" x14ac:dyDescent="0.35"/>
  <cols>
    <col min="1" max="1" width="9.3984375" style="6" bestFit="1" customWidth="1"/>
    <col min="2" max="2" width="35.19921875" style="6" bestFit="1" customWidth="1"/>
    <col min="3" max="3" width="8.5" style="6" bestFit="1" customWidth="1"/>
    <col min="4" max="4" width="8.69921875" style="6"/>
    <col min="5" max="5" width="6.09765625" style="6" bestFit="1" customWidth="1"/>
    <col min="6" max="6" width="5.19921875" style="6" bestFit="1" customWidth="1"/>
    <col min="7" max="7" width="6.09765625" style="6" bestFit="1" customWidth="1"/>
    <col min="8" max="11" width="5.19921875" style="6" bestFit="1" customWidth="1"/>
    <col min="12" max="12" width="4.5" style="6" bestFit="1" customWidth="1"/>
    <col min="13" max="13" width="5.19921875" style="6" bestFit="1" customWidth="1"/>
    <col min="14" max="14" width="8.59765625" style="6" bestFit="1" customWidth="1"/>
    <col min="15" max="15" width="7.19921875" style="6" bestFit="1" customWidth="1"/>
    <col min="16" max="16384" width="8.69921875" style="6"/>
  </cols>
  <sheetData>
    <row r="1" spans="1:15" x14ac:dyDescent="0.35">
      <c r="A1" s="5" t="s">
        <v>199</v>
      </c>
      <c r="B1" s="6" t="s">
        <v>18</v>
      </c>
    </row>
    <row r="2" spans="1:15" x14ac:dyDescent="0.35">
      <c r="A2" s="5" t="s">
        <v>200</v>
      </c>
      <c r="B2" s="6" t="s">
        <v>0</v>
      </c>
    </row>
    <row r="3" spans="1:15" x14ac:dyDescent="0.35">
      <c r="A3" s="5" t="s">
        <v>201</v>
      </c>
      <c r="B3" s="6" t="s">
        <v>119</v>
      </c>
    </row>
    <row r="5" spans="1:15" x14ac:dyDescent="0.35">
      <c r="A5" s="7" t="s">
        <v>202</v>
      </c>
      <c r="B5" s="7" t="s">
        <v>203</v>
      </c>
      <c r="C5" s="7" t="s">
        <v>204</v>
      </c>
      <c r="D5" s="7" t="s">
        <v>205</v>
      </c>
      <c r="E5" s="9" t="s">
        <v>198</v>
      </c>
      <c r="F5" s="9"/>
      <c r="G5" s="9"/>
      <c r="H5" s="9"/>
      <c r="I5" s="9"/>
      <c r="J5" s="9"/>
      <c r="K5" s="9"/>
      <c r="L5" s="9"/>
      <c r="M5" s="9"/>
      <c r="N5" s="8" t="s">
        <v>206</v>
      </c>
      <c r="O5" s="8"/>
    </row>
    <row r="6" spans="1:15" x14ac:dyDescent="0.35">
      <c r="A6" s="7"/>
      <c r="B6" s="7"/>
      <c r="C6" s="7"/>
      <c r="D6" s="7"/>
      <c r="E6" s="3" t="s">
        <v>28</v>
      </c>
      <c r="F6" s="3" t="s">
        <v>17</v>
      </c>
      <c r="G6" s="3" t="s">
        <v>10</v>
      </c>
      <c r="H6" s="3" t="s">
        <v>7</v>
      </c>
      <c r="I6" s="3" t="s">
        <v>6</v>
      </c>
      <c r="J6" s="3" t="s">
        <v>13</v>
      </c>
      <c r="K6" s="3" t="s">
        <v>16</v>
      </c>
      <c r="L6" s="3" t="s">
        <v>25</v>
      </c>
      <c r="M6" s="3" t="s">
        <v>29</v>
      </c>
      <c r="N6" s="4" t="s">
        <v>207</v>
      </c>
      <c r="O6" s="4" t="s">
        <v>208</v>
      </c>
    </row>
    <row r="7" spans="1:15" x14ac:dyDescent="0.35">
      <c r="A7" s="2" t="s">
        <v>23</v>
      </c>
      <c r="B7" s="2" t="s">
        <v>24</v>
      </c>
      <c r="C7" s="2" t="s">
        <v>4</v>
      </c>
      <c r="D7" s="2" t="s">
        <v>5</v>
      </c>
      <c r="E7" s="2">
        <v>5</v>
      </c>
      <c r="F7" s="2">
        <v>3</v>
      </c>
      <c r="G7" s="2">
        <v>8</v>
      </c>
      <c r="H7" s="2">
        <v>5</v>
      </c>
      <c r="I7" s="2"/>
      <c r="J7" s="2"/>
      <c r="K7" s="2"/>
      <c r="L7" s="2"/>
      <c r="M7" s="2"/>
      <c r="N7" s="2">
        <v>21</v>
      </c>
      <c r="O7" s="2">
        <f>SUM(E7:K7)+M7</f>
        <v>21</v>
      </c>
    </row>
    <row r="8" spans="1:15" x14ac:dyDescent="0.35">
      <c r="A8" s="2" t="s">
        <v>30</v>
      </c>
      <c r="B8" s="2" t="s">
        <v>31</v>
      </c>
      <c r="C8" s="2" t="s">
        <v>4</v>
      </c>
      <c r="D8" s="2" t="s">
        <v>5</v>
      </c>
      <c r="E8" s="2"/>
      <c r="F8" s="2">
        <v>4</v>
      </c>
      <c r="G8" s="2">
        <v>3</v>
      </c>
      <c r="H8" s="2">
        <v>9</v>
      </c>
      <c r="I8" s="2">
        <v>12</v>
      </c>
      <c r="J8" s="2">
        <v>6</v>
      </c>
      <c r="K8" s="2">
        <v>5</v>
      </c>
      <c r="L8" s="2">
        <v>1</v>
      </c>
      <c r="M8" s="2"/>
      <c r="N8" s="2">
        <v>40</v>
      </c>
      <c r="O8" s="2">
        <f t="shared" ref="O8:O28" si="0">SUM(E8:K8)+M8</f>
        <v>39</v>
      </c>
    </row>
    <row r="9" spans="1:15" x14ac:dyDescent="0.35">
      <c r="A9" s="2" t="s">
        <v>57</v>
      </c>
      <c r="B9" s="2" t="s">
        <v>58</v>
      </c>
      <c r="C9" s="2" t="s">
        <v>4</v>
      </c>
      <c r="D9" s="2" t="s">
        <v>5</v>
      </c>
      <c r="E9" s="2">
        <v>11</v>
      </c>
      <c r="F9" s="2">
        <v>2</v>
      </c>
      <c r="G9" s="2">
        <v>6</v>
      </c>
      <c r="H9" s="2">
        <v>6</v>
      </c>
      <c r="I9" s="2">
        <v>4</v>
      </c>
      <c r="J9" s="2">
        <v>2</v>
      </c>
      <c r="K9" s="2">
        <v>2</v>
      </c>
      <c r="L9" s="2"/>
      <c r="M9" s="2"/>
      <c r="N9" s="2">
        <v>33</v>
      </c>
      <c r="O9" s="2">
        <f t="shared" si="0"/>
        <v>33</v>
      </c>
    </row>
    <row r="10" spans="1:15" x14ac:dyDescent="0.35">
      <c r="A10" s="2" t="s">
        <v>60</v>
      </c>
      <c r="B10" s="2" t="s">
        <v>61</v>
      </c>
      <c r="C10" s="2" t="s">
        <v>4</v>
      </c>
      <c r="D10" s="2" t="s">
        <v>5</v>
      </c>
      <c r="E10" s="2">
        <v>1</v>
      </c>
      <c r="F10" s="2"/>
      <c r="G10" s="2">
        <v>1</v>
      </c>
      <c r="H10" s="2">
        <v>1</v>
      </c>
      <c r="I10" s="2">
        <v>3</v>
      </c>
      <c r="J10" s="2">
        <v>1</v>
      </c>
      <c r="K10" s="2">
        <v>1</v>
      </c>
      <c r="L10" s="2"/>
      <c r="M10" s="2"/>
      <c r="N10" s="2">
        <v>8</v>
      </c>
      <c r="O10" s="2">
        <f t="shared" si="0"/>
        <v>8</v>
      </c>
    </row>
    <row r="11" spans="1:15" x14ac:dyDescent="0.35">
      <c r="A11" s="2" t="s">
        <v>142</v>
      </c>
      <c r="B11" s="2" t="s">
        <v>143</v>
      </c>
      <c r="C11" s="2" t="s">
        <v>4</v>
      </c>
      <c r="D11" s="2" t="s">
        <v>5</v>
      </c>
      <c r="E11" s="2">
        <v>4</v>
      </c>
      <c r="F11" s="2">
        <v>8</v>
      </c>
      <c r="G11" s="2">
        <v>17</v>
      </c>
      <c r="H11" s="2">
        <v>6</v>
      </c>
      <c r="I11" s="2">
        <v>2</v>
      </c>
      <c r="J11" s="2"/>
      <c r="K11" s="2"/>
      <c r="L11" s="2"/>
      <c r="M11" s="2"/>
      <c r="N11" s="2">
        <v>37</v>
      </c>
      <c r="O11" s="2">
        <f t="shared" si="0"/>
        <v>37</v>
      </c>
    </row>
    <row r="12" spans="1:15" x14ac:dyDescent="0.35">
      <c r="A12" s="2" t="s">
        <v>134</v>
      </c>
      <c r="B12" s="2" t="s">
        <v>135</v>
      </c>
      <c r="C12" s="2" t="s">
        <v>4</v>
      </c>
      <c r="D12" s="2" t="s">
        <v>5</v>
      </c>
      <c r="E12" s="2">
        <v>21</v>
      </c>
      <c r="F12" s="2">
        <v>14</v>
      </c>
      <c r="G12" s="2">
        <v>12</v>
      </c>
      <c r="H12" s="2">
        <v>6</v>
      </c>
      <c r="I12" s="2">
        <v>1</v>
      </c>
      <c r="J12" s="2">
        <v>1</v>
      </c>
      <c r="K12" s="2"/>
      <c r="L12" s="2">
        <v>1</v>
      </c>
      <c r="M12" s="2"/>
      <c r="N12" s="2">
        <v>56</v>
      </c>
      <c r="O12" s="2">
        <f t="shared" si="0"/>
        <v>55</v>
      </c>
    </row>
    <row r="13" spans="1:15" x14ac:dyDescent="0.35">
      <c r="A13" s="2" t="s">
        <v>120</v>
      </c>
      <c r="B13" s="2" t="s">
        <v>121</v>
      </c>
      <c r="C13" s="2" t="s">
        <v>4</v>
      </c>
      <c r="D13" s="2" t="s">
        <v>5</v>
      </c>
      <c r="E13" s="2">
        <v>24</v>
      </c>
      <c r="F13" s="2">
        <v>16</v>
      </c>
      <c r="G13" s="2">
        <v>9</v>
      </c>
      <c r="H13" s="2">
        <v>5</v>
      </c>
      <c r="I13" s="2">
        <v>2</v>
      </c>
      <c r="J13" s="2"/>
      <c r="K13" s="2"/>
      <c r="L13" s="2"/>
      <c r="M13" s="2"/>
      <c r="N13" s="2">
        <v>56</v>
      </c>
      <c r="O13" s="2">
        <f t="shared" si="0"/>
        <v>56</v>
      </c>
    </row>
    <row r="14" spans="1:15" x14ac:dyDescent="0.35">
      <c r="A14" s="2" t="s">
        <v>130</v>
      </c>
      <c r="B14" s="2" t="s">
        <v>131</v>
      </c>
      <c r="C14" s="2" t="s">
        <v>4</v>
      </c>
      <c r="D14" s="2" t="s">
        <v>5</v>
      </c>
      <c r="E14" s="2">
        <v>14</v>
      </c>
      <c r="F14" s="2">
        <v>8</v>
      </c>
      <c r="G14" s="2">
        <v>6</v>
      </c>
      <c r="H14" s="2">
        <v>3</v>
      </c>
      <c r="I14" s="2"/>
      <c r="J14" s="2">
        <v>1</v>
      </c>
      <c r="K14" s="2">
        <v>1</v>
      </c>
      <c r="L14" s="2"/>
      <c r="M14" s="2"/>
      <c r="N14" s="2">
        <v>33</v>
      </c>
      <c r="O14" s="2">
        <f t="shared" si="0"/>
        <v>33</v>
      </c>
    </row>
    <row r="15" spans="1:15" x14ac:dyDescent="0.35">
      <c r="A15" s="2" t="s">
        <v>138</v>
      </c>
      <c r="B15" s="2" t="s">
        <v>139</v>
      </c>
      <c r="C15" s="2" t="s">
        <v>4</v>
      </c>
      <c r="D15" s="2" t="s">
        <v>5</v>
      </c>
      <c r="E15" s="2">
        <v>57</v>
      </c>
      <c r="F15" s="2">
        <v>7</v>
      </c>
      <c r="G15" s="2">
        <v>1</v>
      </c>
      <c r="H15" s="2">
        <v>1</v>
      </c>
      <c r="I15" s="2">
        <v>1</v>
      </c>
      <c r="J15" s="2">
        <v>1</v>
      </c>
      <c r="K15" s="2"/>
      <c r="L15" s="2"/>
      <c r="M15" s="2"/>
      <c r="N15" s="2">
        <v>68</v>
      </c>
      <c r="O15" s="2">
        <f t="shared" si="0"/>
        <v>68</v>
      </c>
    </row>
    <row r="16" spans="1:15" x14ac:dyDescent="0.35">
      <c r="A16" s="2" t="s">
        <v>136</v>
      </c>
      <c r="B16" s="2" t="s">
        <v>137</v>
      </c>
      <c r="C16" s="2" t="s">
        <v>4</v>
      </c>
      <c r="D16" s="2" t="s">
        <v>5</v>
      </c>
      <c r="E16" s="2">
        <v>35</v>
      </c>
      <c r="F16" s="2"/>
      <c r="G16" s="2"/>
      <c r="H16" s="2"/>
      <c r="I16" s="2"/>
      <c r="J16" s="2"/>
      <c r="K16" s="2"/>
      <c r="L16" s="2"/>
      <c r="M16" s="2"/>
      <c r="N16" s="2">
        <v>35</v>
      </c>
      <c r="O16" s="2">
        <f t="shared" si="0"/>
        <v>35</v>
      </c>
    </row>
    <row r="17" spans="1:15" x14ac:dyDescent="0.35">
      <c r="A17" s="2" t="s">
        <v>132</v>
      </c>
      <c r="B17" s="2" t="s">
        <v>133</v>
      </c>
      <c r="C17" s="2" t="s">
        <v>4</v>
      </c>
      <c r="D17" s="2" t="s">
        <v>5</v>
      </c>
      <c r="E17" s="2">
        <v>9</v>
      </c>
      <c r="F17" s="2">
        <v>3</v>
      </c>
      <c r="G17" s="2">
        <v>4</v>
      </c>
      <c r="H17" s="2">
        <v>6</v>
      </c>
      <c r="I17" s="2">
        <v>12</v>
      </c>
      <c r="J17" s="2"/>
      <c r="K17" s="2"/>
      <c r="L17" s="2"/>
      <c r="M17" s="2"/>
      <c r="N17" s="2">
        <v>34</v>
      </c>
      <c r="O17" s="2">
        <f t="shared" si="0"/>
        <v>34</v>
      </c>
    </row>
    <row r="18" spans="1:15" x14ac:dyDescent="0.35">
      <c r="A18" s="2" t="s">
        <v>122</v>
      </c>
      <c r="B18" s="2" t="s">
        <v>123</v>
      </c>
      <c r="C18" s="2" t="s">
        <v>4</v>
      </c>
      <c r="D18" s="2" t="s">
        <v>5</v>
      </c>
      <c r="E18" s="2">
        <v>5</v>
      </c>
      <c r="F18" s="2"/>
      <c r="G18" s="2"/>
      <c r="H18" s="2"/>
      <c r="I18" s="2"/>
      <c r="J18" s="2"/>
      <c r="K18" s="2"/>
      <c r="L18" s="2"/>
      <c r="M18" s="2"/>
      <c r="N18" s="2">
        <v>5</v>
      </c>
      <c r="O18" s="2">
        <f t="shared" si="0"/>
        <v>5</v>
      </c>
    </row>
    <row r="19" spans="1:15" x14ac:dyDescent="0.35">
      <c r="A19" s="2" t="s">
        <v>124</v>
      </c>
      <c r="B19" s="2" t="s">
        <v>125</v>
      </c>
      <c r="C19" s="2" t="s">
        <v>4</v>
      </c>
      <c r="D19" s="2" t="s">
        <v>5</v>
      </c>
      <c r="E19" s="2">
        <v>5</v>
      </c>
      <c r="F19" s="2"/>
      <c r="G19" s="2"/>
      <c r="H19" s="2"/>
      <c r="I19" s="2"/>
      <c r="J19" s="2"/>
      <c r="K19" s="2"/>
      <c r="L19" s="2"/>
      <c r="M19" s="2"/>
      <c r="N19" s="2">
        <v>5</v>
      </c>
      <c r="O19" s="2">
        <f t="shared" si="0"/>
        <v>5</v>
      </c>
    </row>
    <row r="20" spans="1:15" x14ac:dyDescent="0.35">
      <c r="A20" s="2" t="s">
        <v>128</v>
      </c>
      <c r="B20" s="2" t="s">
        <v>129</v>
      </c>
      <c r="C20" s="2" t="s">
        <v>4</v>
      </c>
      <c r="D20" s="2" t="s">
        <v>5</v>
      </c>
      <c r="E20" s="2"/>
      <c r="F20" s="2"/>
      <c r="G20" s="2"/>
      <c r="H20" s="2"/>
      <c r="I20" s="2"/>
      <c r="J20" s="2"/>
      <c r="K20" s="2"/>
      <c r="L20" s="2"/>
      <c r="M20" s="2">
        <v>17</v>
      </c>
      <c r="N20" s="2">
        <v>17</v>
      </c>
      <c r="O20" s="2">
        <f t="shared" si="0"/>
        <v>17</v>
      </c>
    </row>
    <row r="21" spans="1:15" x14ac:dyDescent="0.35">
      <c r="A21" s="2" t="s">
        <v>144</v>
      </c>
      <c r="B21" s="2" t="s">
        <v>145</v>
      </c>
      <c r="C21" s="2" t="s">
        <v>4</v>
      </c>
      <c r="D21" s="2" t="s">
        <v>5</v>
      </c>
      <c r="E21" s="2">
        <v>22</v>
      </c>
      <c r="F21" s="2">
        <v>3</v>
      </c>
      <c r="G21" s="2">
        <v>5</v>
      </c>
      <c r="H21" s="2">
        <v>1</v>
      </c>
      <c r="I21" s="2"/>
      <c r="J21" s="2"/>
      <c r="K21" s="2"/>
      <c r="L21" s="2"/>
      <c r="M21" s="2"/>
      <c r="N21" s="2">
        <v>31</v>
      </c>
      <c r="O21" s="2">
        <f t="shared" si="0"/>
        <v>31</v>
      </c>
    </row>
    <row r="22" spans="1:15" x14ac:dyDescent="0.35">
      <c r="A22" s="2" t="s">
        <v>140</v>
      </c>
      <c r="B22" s="2" t="s">
        <v>141</v>
      </c>
      <c r="C22" s="2" t="s">
        <v>4</v>
      </c>
      <c r="D22" s="2" t="s">
        <v>5</v>
      </c>
      <c r="E22" s="2">
        <v>9</v>
      </c>
      <c r="F22" s="2">
        <v>12</v>
      </c>
      <c r="G22" s="2">
        <v>9</v>
      </c>
      <c r="H22" s="2">
        <v>13</v>
      </c>
      <c r="I22" s="2">
        <v>10</v>
      </c>
      <c r="J22" s="2">
        <v>9</v>
      </c>
      <c r="K22" s="2">
        <v>6</v>
      </c>
      <c r="L22" s="2"/>
      <c r="M22" s="2"/>
      <c r="N22" s="2">
        <v>68</v>
      </c>
      <c r="O22" s="2">
        <f t="shared" si="0"/>
        <v>68</v>
      </c>
    </row>
    <row r="23" spans="1:15" x14ac:dyDescent="0.35">
      <c r="A23" s="2" t="s">
        <v>126</v>
      </c>
      <c r="B23" s="2" t="s">
        <v>127</v>
      </c>
      <c r="C23" s="2" t="s">
        <v>4</v>
      </c>
      <c r="D23" s="2" t="s">
        <v>5</v>
      </c>
      <c r="E23" s="2">
        <v>3</v>
      </c>
      <c r="F23" s="2">
        <v>4</v>
      </c>
      <c r="G23" s="2">
        <v>19</v>
      </c>
      <c r="H23" s="2">
        <v>20</v>
      </c>
      <c r="I23" s="2">
        <v>9</v>
      </c>
      <c r="J23" s="2">
        <v>5</v>
      </c>
      <c r="K23" s="2">
        <v>1</v>
      </c>
      <c r="L23" s="2"/>
      <c r="M23" s="2"/>
      <c r="N23" s="2">
        <v>61</v>
      </c>
      <c r="O23" s="2">
        <f t="shared" si="0"/>
        <v>61</v>
      </c>
    </row>
    <row r="24" spans="1:15" x14ac:dyDescent="0.35">
      <c r="A24" s="2" t="s">
        <v>76</v>
      </c>
      <c r="B24" s="2" t="s">
        <v>77</v>
      </c>
      <c r="C24" s="2" t="s">
        <v>4</v>
      </c>
      <c r="D24" s="2" t="s">
        <v>5</v>
      </c>
      <c r="E24" s="2">
        <v>4</v>
      </c>
      <c r="F24" s="2">
        <v>1</v>
      </c>
      <c r="G24" s="2">
        <v>3</v>
      </c>
      <c r="H24" s="2">
        <v>5</v>
      </c>
      <c r="I24" s="2">
        <v>10</v>
      </c>
      <c r="J24" s="2">
        <v>7</v>
      </c>
      <c r="K24" s="2">
        <v>8</v>
      </c>
      <c r="L24" s="2">
        <v>1</v>
      </c>
      <c r="M24" s="2"/>
      <c r="N24" s="2">
        <v>39</v>
      </c>
      <c r="O24" s="2">
        <f t="shared" si="0"/>
        <v>38</v>
      </c>
    </row>
    <row r="25" spans="1:15" x14ac:dyDescent="0.35">
      <c r="A25" s="2" t="s">
        <v>80</v>
      </c>
      <c r="B25" s="2" t="s">
        <v>81</v>
      </c>
      <c r="C25" s="2" t="s">
        <v>4</v>
      </c>
      <c r="D25" s="2" t="s">
        <v>5</v>
      </c>
      <c r="E25" s="2">
        <v>1</v>
      </c>
      <c r="F25" s="2">
        <v>1</v>
      </c>
      <c r="G25" s="2"/>
      <c r="H25" s="2"/>
      <c r="I25" s="2"/>
      <c r="J25" s="2"/>
      <c r="K25" s="2"/>
      <c r="L25" s="2"/>
      <c r="M25" s="2"/>
      <c r="N25" s="2">
        <v>2</v>
      </c>
      <c r="O25" s="2">
        <f t="shared" si="0"/>
        <v>2</v>
      </c>
    </row>
    <row r="26" spans="1:15" x14ac:dyDescent="0.35">
      <c r="A26" s="2" t="s">
        <v>99</v>
      </c>
      <c r="B26" s="2" t="s">
        <v>100</v>
      </c>
      <c r="C26" s="2" t="s">
        <v>4</v>
      </c>
      <c r="D26" s="2" t="s">
        <v>5</v>
      </c>
      <c r="E26" s="2">
        <v>13</v>
      </c>
      <c r="F26" s="2">
        <v>13</v>
      </c>
      <c r="G26" s="2">
        <v>5</v>
      </c>
      <c r="H26" s="2"/>
      <c r="I26" s="2">
        <v>2</v>
      </c>
      <c r="J26" s="2"/>
      <c r="K26" s="2"/>
      <c r="L26" s="2"/>
      <c r="M26" s="2"/>
      <c r="N26" s="2">
        <v>33</v>
      </c>
      <c r="O26" s="2">
        <f t="shared" si="0"/>
        <v>33</v>
      </c>
    </row>
    <row r="27" spans="1:15" x14ac:dyDescent="0.35">
      <c r="A27" s="2" t="s">
        <v>78</v>
      </c>
      <c r="B27" s="2" t="s">
        <v>79</v>
      </c>
      <c r="C27" s="2" t="s">
        <v>4</v>
      </c>
      <c r="D27" s="2" t="s">
        <v>5</v>
      </c>
      <c r="E27" s="2"/>
      <c r="F27" s="2"/>
      <c r="G27" s="2">
        <v>1</v>
      </c>
      <c r="H27" s="2">
        <v>1</v>
      </c>
      <c r="I27" s="2">
        <v>2</v>
      </c>
      <c r="J27" s="2">
        <v>1</v>
      </c>
      <c r="K27" s="2"/>
      <c r="L27" s="2">
        <v>1</v>
      </c>
      <c r="M27" s="2"/>
      <c r="N27" s="2">
        <v>6</v>
      </c>
      <c r="O27" s="2">
        <f t="shared" si="0"/>
        <v>5</v>
      </c>
    </row>
    <row r="28" spans="1:15" x14ac:dyDescent="0.35">
      <c r="A28" s="2" t="s">
        <v>197</v>
      </c>
      <c r="B28" s="2"/>
      <c r="C28" s="2"/>
      <c r="D28" s="2"/>
      <c r="E28" s="2">
        <v>243</v>
      </c>
      <c r="F28" s="2">
        <v>99</v>
      </c>
      <c r="G28" s="2">
        <v>109</v>
      </c>
      <c r="H28" s="2">
        <v>88</v>
      </c>
      <c r="I28" s="2">
        <v>70</v>
      </c>
      <c r="J28" s="2">
        <v>34</v>
      </c>
      <c r="K28" s="2">
        <v>24</v>
      </c>
      <c r="L28" s="2">
        <v>4</v>
      </c>
      <c r="M28" s="2">
        <v>17</v>
      </c>
      <c r="N28" s="2">
        <v>688</v>
      </c>
      <c r="O28" s="2">
        <f t="shared" si="0"/>
        <v>684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workbookViewId="0">
      <selection activeCell="D22" sqref="D22"/>
    </sheetView>
  </sheetViews>
  <sheetFormatPr defaultColWidth="8.69921875" defaultRowHeight="18" x14ac:dyDescent="0.35"/>
  <cols>
    <col min="1" max="1" width="9.3984375" style="6" bestFit="1" customWidth="1"/>
    <col min="2" max="2" width="27.5" style="6" bestFit="1" customWidth="1"/>
    <col min="3" max="3" width="8.5" style="6" bestFit="1" customWidth="1"/>
    <col min="4" max="4" width="8.69921875" style="6"/>
    <col min="5" max="5" width="6.09765625" style="6" bestFit="1" customWidth="1"/>
    <col min="6" max="6" width="5.19921875" style="6" bestFit="1" customWidth="1"/>
    <col min="7" max="7" width="6.09765625" style="6" bestFit="1" customWidth="1"/>
    <col min="8" max="12" width="5.19921875" style="6" bestFit="1" customWidth="1"/>
    <col min="13" max="13" width="8.59765625" style="6" bestFit="1" customWidth="1"/>
    <col min="14" max="14" width="7.19921875" style="6" bestFit="1" customWidth="1"/>
    <col min="15" max="16384" width="8.69921875" style="6"/>
  </cols>
  <sheetData>
    <row r="1" spans="1:14" x14ac:dyDescent="0.35">
      <c r="A1" s="5" t="s">
        <v>199</v>
      </c>
      <c r="B1" s="6" t="s">
        <v>18</v>
      </c>
    </row>
    <row r="2" spans="1:14" x14ac:dyDescent="0.35">
      <c r="A2" s="5" t="s">
        <v>200</v>
      </c>
      <c r="B2" s="6" t="s">
        <v>0</v>
      </c>
    </row>
    <row r="3" spans="1:14" x14ac:dyDescent="0.35">
      <c r="A3" s="5" t="s">
        <v>201</v>
      </c>
      <c r="B3" s="6" t="s">
        <v>101</v>
      </c>
    </row>
    <row r="5" spans="1:14" x14ac:dyDescent="0.35">
      <c r="A5" s="7" t="s">
        <v>202</v>
      </c>
      <c r="B5" s="7" t="s">
        <v>203</v>
      </c>
      <c r="C5" s="7" t="s">
        <v>204</v>
      </c>
      <c r="D5" s="7" t="s">
        <v>205</v>
      </c>
      <c r="E5" s="9" t="s">
        <v>198</v>
      </c>
      <c r="F5" s="9"/>
      <c r="G5" s="9"/>
      <c r="H5" s="9"/>
      <c r="I5" s="9"/>
      <c r="J5" s="9"/>
      <c r="K5" s="9"/>
      <c r="L5" s="9"/>
      <c r="M5" s="8" t="s">
        <v>206</v>
      </c>
      <c r="N5" s="8"/>
    </row>
    <row r="6" spans="1:14" x14ac:dyDescent="0.35">
      <c r="A6" s="7"/>
      <c r="B6" s="7"/>
      <c r="C6" s="7"/>
      <c r="D6" s="7"/>
      <c r="E6" s="3" t="s">
        <v>28</v>
      </c>
      <c r="F6" s="3" t="s">
        <v>17</v>
      </c>
      <c r="G6" s="3" t="s">
        <v>10</v>
      </c>
      <c r="H6" s="3" t="s">
        <v>7</v>
      </c>
      <c r="I6" s="3" t="s">
        <v>6</v>
      </c>
      <c r="J6" s="3" t="s">
        <v>13</v>
      </c>
      <c r="K6" s="3" t="s">
        <v>16</v>
      </c>
      <c r="L6" s="3" t="s">
        <v>25</v>
      </c>
      <c r="M6" s="4" t="s">
        <v>207</v>
      </c>
      <c r="N6" s="4" t="s">
        <v>208</v>
      </c>
    </row>
    <row r="7" spans="1:14" x14ac:dyDescent="0.35">
      <c r="A7" s="2" t="s">
        <v>23</v>
      </c>
      <c r="B7" s="2" t="s">
        <v>24</v>
      </c>
      <c r="C7" s="2" t="s">
        <v>4</v>
      </c>
      <c r="D7" s="2" t="s">
        <v>5</v>
      </c>
      <c r="E7" s="2">
        <v>2</v>
      </c>
      <c r="F7" s="2">
        <v>5</v>
      </c>
      <c r="G7" s="2">
        <v>9</v>
      </c>
      <c r="H7" s="2">
        <v>7</v>
      </c>
      <c r="I7" s="2"/>
      <c r="J7" s="2"/>
      <c r="K7" s="2"/>
      <c r="L7" s="2">
        <v>2</v>
      </c>
      <c r="M7" s="2">
        <v>25</v>
      </c>
      <c r="N7" s="2">
        <f>SUM(E7:K7)</f>
        <v>23</v>
      </c>
    </row>
    <row r="8" spans="1:14" x14ac:dyDescent="0.35">
      <c r="A8" s="2" t="s">
        <v>26</v>
      </c>
      <c r="B8" s="2" t="s">
        <v>27</v>
      </c>
      <c r="C8" s="2" t="s">
        <v>4</v>
      </c>
      <c r="D8" s="2" t="s">
        <v>5</v>
      </c>
      <c r="E8" s="2"/>
      <c r="F8" s="2"/>
      <c r="G8" s="2">
        <v>2</v>
      </c>
      <c r="H8" s="2">
        <v>6</v>
      </c>
      <c r="I8" s="2">
        <v>5</v>
      </c>
      <c r="J8" s="2">
        <v>5</v>
      </c>
      <c r="K8" s="2">
        <v>6</v>
      </c>
      <c r="L8" s="2">
        <v>2</v>
      </c>
      <c r="M8" s="2">
        <v>26</v>
      </c>
      <c r="N8" s="2">
        <f t="shared" ref="N8:N30" si="0">SUM(E8:K8)</f>
        <v>24</v>
      </c>
    </row>
    <row r="9" spans="1:14" x14ac:dyDescent="0.35">
      <c r="A9" s="2" t="s">
        <v>30</v>
      </c>
      <c r="B9" s="2" t="s">
        <v>31</v>
      </c>
      <c r="C9" s="2" t="s">
        <v>4</v>
      </c>
      <c r="D9" s="2" t="s">
        <v>5</v>
      </c>
      <c r="E9" s="2"/>
      <c r="F9" s="2">
        <v>2</v>
      </c>
      <c r="G9" s="2">
        <v>3</v>
      </c>
      <c r="H9" s="2">
        <v>5</v>
      </c>
      <c r="I9" s="2">
        <v>8</v>
      </c>
      <c r="J9" s="2">
        <v>4</v>
      </c>
      <c r="K9" s="2">
        <v>1</v>
      </c>
      <c r="L9" s="2">
        <v>2</v>
      </c>
      <c r="M9" s="2">
        <v>25</v>
      </c>
      <c r="N9" s="2">
        <f t="shared" si="0"/>
        <v>23</v>
      </c>
    </row>
    <row r="10" spans="1:14" x14ac:dyDescent="0.35">
      <c r="A10" s="2" t="s">
        <v>57</v>
      </c>
      <c r="B10" s="2" t="s">
        <v>58</v>
      </c>
      <c r="C10" s="2" t="s">
        <v>4</v>
      </c>
      <c r="D10" s="2" t="s">
        <v>5</v>
      </c>
      <c r="E10" s="2">
        <v>5</v>
      </c>
      <c r="F10" s="2">
        <v>1</v>
      </c>
      <c r="G10" s="2">
        <v>7</v>
      </c>
      <c r="H10" s="2">
        <v>4</v>
      </c>
      <c r="I10" s="2">
        <v>2</v>
      </c>
      <c r="J10" s="2"/>
      <c r="K10" s="2"/>
      <c r="L10" s="2"/>
      <c r="M10" s="2">
        <v>19</v>
      </c>
      <c r="N10" s="2">
        <f t="shared" si="0"/>
        <v>19</v>
      </c>
    </row>
    <row r="11" spans="1:14" x14ac:dyDescent="0.35">
      <c r="A11" s="2" t="s">
        <v>117</v>
      </c>
      <c r="B11" s="2" t="s">
        <v>118</v>
      </c>
      <c r="C11" s="2" t="s">
        <v>4</v>
      </c>
      <c r="D11" s="2" t="s">
        <v>5</v>
      </c>
      <c r="E11" s="2">
        <v>23</v>
      </c>
      <c r="F11" s="2">
        <v>1</v>
      </c>
      <c r="G11" s="2"/>
      <c r="H11" s="2"/>
      <c r="I11" s="2"/>
      <c r="J11" s="2"/>
      <c r="K11" s="2"/>
      <c r="L11" s="2">
        <v>2</v>
      </c>
      <c r="M11" s="2">
        <v>26</v>
      </c>
      <c r="N11" s="2">
        <f t="shared" si="0"/>
        <v>24</v>
      </c>
    </row>
    <row r="12" spans="1:14" x14ac:dyDescent="0.35">
      <c r="A12" s="2" t="s">
        <v>60</v>
      </c>
      <c r="B12" s="2" t="s">
        <v>61</v>
      </c>
      <c r="C12" s="2" t="s">
        <v>4</v>
      </c>
      <c r="D12" s="2" t="s">
        <v>5</v>
      </c>
      <c r="E12" s="2">
        <v>1</v>
      </c>
      <c r="F12" s="2">
        <v>1</v>
      </c>
      <c r="G12" s="2">
        <v>1</v>
      </c>
      <c r="H12" s="2">
        <v>1</v>
      </c>
      <c r="I12" s="2">
        <v>3</v>
      </c>
      <c r="J12" s="2">
        <v>1</v>
      </c>
      <c r="K12" s="2">
        <v>5</v>
      </c>
      <c r="L12" s="2"/>
      <c r="M12" s="2">
        <v>13</v>
      </c>
      <c r="N12" s="2">
        <f t="shared" si="0"/>
        <v>13</v>
      </c>
    </row>
    <row r="13" spans="1:14" x14ac:dyDescent="0.35">
      <c r="A13" s="2" t="s">
        <v>82</v>
      </c>
      <c r="B13" s="2" t="s">
        <v>72</v>
      </c>
      <c r="C13" s="2" t="s">
        <v>4</v>
      </c>
      <c r="D13" s="2" t="s">
        <v>5</v>
      </c>
      <c r="E13" s="2"/>
      <c r="F13" s="2">
        <v>1</v>
      </c>
      <c r="G13" s="2"/>
      <c r="H13" s="2"/>
      <c r="I13" s="2"/>
      <c r="J13" s="2"/>
      <c r="K13" s="2"/>
      <c r="L13" s="2"/>
      <c r="M13" s="2">
        <v>1</v>
      </c>
      <c r="N13" s="2">
        <f t="shared" si="0"/>
        <v>1</v>
      </c>
    </row>
    <row r="14" spans="1:14" x14ac:dyDescent="0.35">
      <c r="A14" s="2" t="s">
        <v>59</v>
      </c>
      <c r="B14" s="2" t="s">
        <v>38</v>
      </c>
      <c r="C14" s="2" t="s">
        <v>4</v>
      </c>
      <c r="D14" s="2" t="s">
        <v>5</v>
      </c>
      <c r="E14" s="2">
        <v>1</v>
      </c>
      <c r="F14" s="2">
        <v>8</v>
      </c>
      <c r="G14" s="2">
        <v>9</v>
      </c>
      <c r="H14" s="2">
        <v>4</v>
      </c>
      <c r="I14" s="2">
        <v>2</v>
      </c>
      <c r="J14" s="2"/>
      <c r="K14" s="2"/>
      <c r="L14" s="2">
        <v>2</v>
      </c>
      <c r="M14" s="2">
        <v>26</v>
      </c>
      <c r="N14" s="2">
        <f t="shared" si="0"/>
        <v>24</v>
      </c>
    </row>
    <row r="15" spans="1:14" x14ac:dyDescent="0.35">
      <c r="A15" s="2" t="s">
        <v>115</v>
      </c>
      <c r="B15" s="2" t="s">
        <v>116</v>
      </c>
      <c r="C15" s="2" t="s">
        <v>4</v>
      </c>
      <c r="D15" s="2" t="s">
        <v>5</v>
      </c>
      <c r="E15" s="2">
        <v>1</v>
      </c>
      <c r="F15" s="2">
        <v>5</v>
      </c>
      <c r="G15" s="2">
        <v>19</v>
      </c>
      <c r="H15" s="2">
        <v>10</v>
      </c>
      <c r="I15" s="2">
        <v>9</v>
      </c>
      <c r="J15" s="2"/>
      <c r="K15" s="2"/>
      <c r="L15" s="2"/>
      <c r="M15" s="2">
        <v>44</v>
      </c>
      <c r="N15" s="2">
        <f t="shared" si="0"/>
        <v>44</v>
      </c>
    </row>
    <row r="16" spans="1:14" x14ac:dyDescent="0.35">
      <c r="A16" s="2" t="s">
        <v>111</v>
      </c>
      <c r="B16" s="2" t="s">
        <v>112</v>
      </c>
      <c r="C16" s="2" t="s">
        <v>4</v>
      </c>
      <c r="D16" s="2" t="s">
        <v>5</v>
      </c>
      <c r="E16" s="2">
        <v>22</v>
      </c>
      <c r="F16" s="2">
        <v>8</v>
      </c>
      <c r="G16" s="2">
        <v>31</v>
      </c>
      <c r="H16" s="2">
        <v>5</v>
      </c>
      <c r="I16" s="2">
        <v>2</v>
      </c>
      <c r="J16" s="2"/>
      <c r="K16" s="2"/>
      <c r="L16" s="2"/>
      <c r="M16" s="2">
        <v>68</v>
      </c>
      <c r="N16" s="2">
        <f t="shared" si="0"/>
        <v>68</v>
      </c>
    </row>
    <row r="17" spans="1:14" x14ac:dyDescent="0.35">
      <c r="A17" s="2" t="s">
        <v>113</v>
      </c>
      <c r="B17" s="2" t="s">
        <v>114</v>
      </c>
      <c r="C17" s="2" t="s">
        <v>4</v>
      </c>
      <c r="D17" s="2" t="s">
        <v>5</v>
      </c>
      <c r="E17" s="2">
        <v>46</v>
      </c>
      <c r="F17" s="2"/>
      <c r="G17" s="2">
        <v>1</v>
      </c>
      <c r="H17" s="2"/>
      <c r="I17" s="2"/>
      <c r="J17" s="2"/>
      <c r="K17" s="2"/>
      <c r="L17" s="2"/>
      <c r="M17" s="2">
        <v>47</v>
      </c>
      <c r="N17" s="2">
        <f t="shared" si="0"/>
        <v>47</v>
      </c>
    </row>
    <row r="18" spans="1:14" x14ac:dyDescent="0.35">
      <c r="A18" s="2" t="s">
        <v>109</v>
      </c>
      <c r="B18" s="2" t="s">
        <v>110</v>
      </c>
      <c r="C18" s="2" t="s">
        <v>4</v>
      </c>
      <c r="D18" s="2" t="s">
        <v>5</v>
      </c>
      <c r="E18" s="2">
        <v>68</v>
      </c>
      <c r="F18" s="2"/>
      <c r="G18" s="2"/>
      <c r="H18" s="2"/>
      <c r="I18" s="2"/>
      <c r="J18" s="2"/>
      <c r="K18" s="2"/>
      <c r="L18" s="2"/>
      <c r="M18" s="2">
        <v>68</v>
      </c>
      <c r="N18" s="2">
        <f t="shared" si="0"/>
        <v>68</v>
      </c>
    </row>
    <row r="19" spans="1:14" x14ac:dyDescent="0.35">
      <c r="A19" s="2" t="s">
        <v>66</v>
      </c>
      <c r="B19" s="2" t="s">
        <v>67</v>
      </c>
      <c r="C19" s="2" t="s">
        <v>4</v>
      </c>
      <c r="D19" s="2" t="s">
        <v>5</v>
      </c>
      <c r="E19" s="2">
        <v>53</v>
      </c>
      <c r="F19" s="2">
        <v>6</v>
      </c>
      <c r="G19" s="2">
        <v>8</v>
      </c>
      <c r="H19" s="2">
        <v>1</v>
      </c>
      <c r="I19" s="2"/>
      <c r="J19" s="2"/>
      <c r="K19" s="2"/>
      <c r="L19" s="2"/>
      <c r="M19" s="2">
        <v>68</v>
      </c>
      <c r="N19" s="2">
        <f t="shared" si="0"/>
        <v>68</v>
      </c>
    </row>
    <row r="20" spans="1:14" x14ac:dyDescent="0.35">
      <c r="A20" s="2" t="s">
        <v>107</v>
      </c>
      <c r="B20" s="2" t="s">
        <v>108</v>
      </c>
      <c r="C20" s="2" t="s">
        <v>4</v>
      </c>
      <c r="D20" s="2" t="s">
        <v>5</v>
      </c>
      <c r="E20" s="2">
        <v>9</v>
      </c>
      <c r="F20" s="2">
        <v>5</v>
      </c>
      <c r="G20" s="2">
        <v>4</v>
      </c>
      <c r="H20" s="2">
        <v>1</v>
      </c>
      <c r="I20" s="2"/>
      <c r="J20" s="2"/>
      <c r="K20" s="2"/>
      <c r="L20" s="2"/>
      <c r="M20" s="2">
        <v>19</v>
      </c>
      <c r="N20" s="2">
        <f t="shared" si="0"/>
        <v>19</v>
      </c>
    </row>
    <row r="21" spans="1:14" x14ac:dyDescent="0.35">
      <c r="A21" s="2" t="s">
        <v>62</v>
      </c>
      <c r="B21" s="2" t="s">
        <v>63</v>
      </c>
      <c r="C21" s="2" t="s">
        <v>4</v>
      </c>
      <c r="D21" s="2" t="s">
        <v>5</v>
      </c>
      <c r="E21" s="2">
        <v>9</v>
      </c>
      <c r="F21" s="2">
        <v>4</v>
      </c>
      <c r="G21" s="2">
        <v>6</v>
      </c>
      <c r="H21" s="2"/>
      <c r="I21" s="2"/>
      <c r="J21" s="2"/>
      <c r="K21" s="2"/>
      <c r="L21" s="2"/>
      <c r="M21" s="2">
        <v>19</v>
      </c>
      <c r="N21" s="2">
        <f t="shared" si="0"/>
        <v>19</v>
      </c>
    </row>
    <row r="22" spans="1:14" x14ac:dyDescent="0.35">
      <c r="A22" s="2" t="s">
        <v>102</v>
      </c>
      <c r="B22" s="2" t="s">
        <v>103</v>
      </c>
      <c r="C22" s="2" t="s">
        <v>4</v>
      </c>
      <c r="D22" s="2" t="s">
        <v>5</v>
      </c>
      <c r="E22" s="2">
        <v>10</v>
      </c>
      <c r="F22" s="2">
        <v>15</v>
      </c>
      <c r="G22" s="2">
        <v>14</v>
      </c>
      <c r="H22" s="2">
        <v>1</v>
      </c>
      <c r="I22" s="2"/>
      <c r="J22" s="2"/>
      <c r="K22" s="2"/>
      <c r="L22" s="2">
        <v>1</v>
      </c>
      <c r="M22" s="2">
        <v>41</v>
      </c>
      <c r="N22" s="2">
        <f t="shared" si="0"/>
        <v>40</v>
      </c>
    </row>
    <row r="23" spans="1:14" x14ac:dyDescent="0.35">
      <c r="A23" s="2" t="s">
        <v>43</v>
      </c>
      <c r="B23" s="2" t="s">
        <v>44</v>
      </c>
      <c r="C23" s="2" t="s">
        <v>4</v>
      </c>
      <c r="D23" s="2" t="s">
        <v>5</v>
      </c>
      <c r="E23" s="2">
        <v>19</v>
      </c>
      <c r="F23" s="2">
        <v>13</v>
      </c>
      <c r="G23" s="2">
        <v>9</v>
      </c>
      <c r="H23" s="2">
        <v>4</v>
      </c>
      <c r="I23" s="2">
        <v>2</v>
      </c>
      <c r="J23" s="2"/>
      <c r="K23" s="2"/>
      <c r="L23" s="2"/>
      <c r="M23" s="2">
        <v>47</v>
      </c>
      <c r="N23" s="2">
        <f t="shared" si="0"/>
        <v>47</v>
      </c>
    </row>
    <row r="24" spans="1:14" x14ac:dyDescent="0.35">
      <c r="A24" s="2" t="s">
        <v>68</v>
      </c>
      <c r="B24" s="2" t="s">
        <v>69</v>
      </c>
      <c r="C24" s="2" t="s">
        <v>4</v>
      </c>
      <c r="D24" s="2" t="s">
        <v>5</v>
      </c>
      <c r="E24" s="2">
        <v>41</v>
      </c>
      <c r="F24" s="2"/>
      <c r="G24" s="2"/>
      <c r="H24" s="2"/>
      <c r="I24" s="2"/>
      <c r="J24" s="2"/>
      <c r="K24" s="2"/>
      <c r="L24" s="2"/>
      <c r="M24" s="2">
        <v>41</v>
      </c>
      <c r="N24" s="2">
        <f t="shared" si="0"/>
        <v>41</v>
      </c>
    </row>
    <row r="25" spans="1:14" x14ac:dyDescent="0.35">
      <c r="A25" s="2" t="s">
        <v>76</v>
      </c>
      <c r="B25" s="2" t="s">
        <v>77</v>
      </c>
      <c r="C25" s="2" t="s">
        <v>4</v>
      </c>
      <c r="D25" s="2" t="s">
        <v>5</v>
      </c>
      <c r="E25" s="2"/>
      <c r="F25" s="2"/>
      <c r="G25" s="2"/>
      <c r="H25" s="2">
        <v>7</v>
      </c>
      <c r="I25" s="2">
        <v>13</v>
      </c>
      <c r="J25" s="2">
        <v>3</v>
      </c>
      <c r="K25" s="2">
        <v>4</v>
      </c>
      <c r="L25" s="2">
        <v>2</v>
      </c>
      <c r="M25" s="2">
        <v>29</v>
      </c>
      <c r="N25" s="2">
        <f t="shared" si="0"/>
        <v>27</v>
      </c>
    </row>
    <row r="26" spans="1:14" x14ac:dyDescent="0.35">
      <c r="A26" s="2" t="s">
        <v>99</v>
      </c>
      <c r="B26" s="2" t="s">
        <v>100</v>
      </c>
      <c r="C26" s="2" t="s">
        <v>4</v>
      </c>
      <c r="D26" s="2" t="s">
        <v>5</v>
      </c>
      <c r="E26" s="2"/>
      <c r="F26" s="2">
        <v>1</v>
      </c>
      <c r="G26" s="2"/>
      <c r="H26" s="2"/>
      <c r="I26" s="2"/>
      <c r="J26" s="2"/>
      <c r="K26" s="2"/>
      <c r="L26" s="2"/>
      <c r="M26" s="2">
        <v>1</v>
      </c>
      <c r="N26" s="2">
        <f t="shared" si="0"/>
        <v>1</v>
      </c>
    </row>
    <row r="27" spans="1:14" x14ac:dyDescent="0.35">
      <c r="A27" s="2" t="s">
        <v>78</v>
      </c>
      <c r="B27" s="2" t="s">
        <v>79</v>
      </c>
      <c r="C27" s="2" t="s">
        <v>4</v>
      </c>
      <c r="D27" s="2" t="s">
        <v>5</v>
      </c>
      <c r="E27" s="2"/>
      <c r="F27" s="2"/>
      <c r="G27" s="2"/>
      <c r="H27" s="2"/>
      <c r="I27" s="2"/>
      <c r="J27" s="2"/>
      <c r="K27" s="2">
        <v>1</v>
      </c>
      <c r="L27" s="2"/>
      <c r="M27" s="2">
        <v>1</v>
      </c>
      <c r="N27" s="2">
        <f t="shared" si="0"/>
        <v>1</v>
      </c>
    </row>
    <row r="28" spans="1:14" x14ac:dyDescent="0.35">
      <c r="A28" s="2" t="s">
        <v>106</v>
      </c>
      <c r="B28" s="2" t="s">
        <v>98</v>
      </c>
      <c r="C28" s="2" t="s">
        <v>4</v>
      </c>
      <c r="D28" s="2" t="s">
        <v>5</v>
      </c>
      <c r="E28" s="2"/>
      <c r="F28" s="2"/>
      <c r="G28" s="2"/>
      <c r="H28" s="2">
        <v>1</v>
      </c>
      <c r="I28" s="2"/>
      <c r="J28" s="2"/>
      <c r="K28" s="2"/>
      <c r="L28" s="2"/>
      <c r="M28" s="2">
        <v>1</v>
      </c>
      <c r="N28" s="2">
        <f t="shared" si="0"/>
        <v>1</v>
      </c>
    </row>
    <row r="29" spans="1:14" x14ac:dyDescent="0.35">
      <c r="A29" s="2" t="s">
        <v>104</v>
      </c>
      <c r="B29" s="2" t="s">
        <v>105</v>
      </c>
      <c r="C29" s="2" t="s">
        <v>4</v>
      </c>
      <c r="D29" s="2" t="s">
        <v>5</v>
      </c>
      <c r="E29" s="2"/>
      <c r="F29" s="2">
        <v>1</v>
      </c>
      <c r="G29" s="2"/>
      <c r="H29" s="2"/>
      <c r="I29" s="2"/>
      <c r="J29" s="2"/>
      <c r="K29" s="2"/>
      <c r="L29" s="2"/>
      <c r="M29" s="2">
        <v>1</v>
      </c>
      <c r="N29" s="2">
        <f t="shared" si="0"/>
        <v>1</v>
      </c>
    </row>
    <row r="30" spans="1:14" x14ac:dyDescent="0.35">
      <c r="A30" s="2" t="s">
        <v>197</v>
      </c>
      <c r="B30" s="2"/>
      <c r="C30" s="2"/>
      <c r="D30" s="2"/>
      <c r="E30" s="2">
        <v>310</v>
      </c>
      <c r="F30" s="2">
        <v>77</v>
      </c>
      <c r="G30" s="2">
        <v>123</v>
      </c>
      <c r="H30" s="2">
        <v>57</v>
      </c>
      <c r="I30" s="2">
        <v>46</v>
      </c>
      <c r="J30" s="2">
        <v>13</v>
      </c>
      <c r="K30" s="2">
        <v>17</v>
      </c>
      <c r="L30" s="2">
        <v>13</v>
      </c>
      <c r="M30" s="2">
        <v>656</v>
      </c>
      <c r="N30" s="2">
        <f t="shared" si="0"/>
        <v>643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N7" sqref="N7:N28"/>
    </sheetView>
  </sheetViews>
  <sheetFormatPr defaultColWidth="8.69921875" defaultRowHeight="18" x14ac:dyDescent="0.35"/>
  <cols>
    <col min="1" max="1" width="9.3984375" style="1" bestFit="1" customWidth="1"/>
    <col min="2" max="2" width="35.59765625" style="1" bestFit="1" customWidth="1"/>
    <col min="3" max="3" width="8.5" style="1" bestFit="1" customWidth="1"/>
    <col min="4" max="4" width="8.69921875" style="1"/>
    <col min="5" max="11" width="5.19921875" style="1" bestFit="1" customWidth="1"/>
    <col min="12" max="12" width="4.5" style="1" bestFit="1" customWidth="1"/>
    <col min="13" max="13" width="8.59765625" style="1" bestFit="1" customWidth="1"/>
    <col min="14" max="14" width="7.19921875" style="1" bestFit="1" customWidth="1"/>
    <col min="15" max="16384" width="8.69921875" style="1"/>
  </cols>
  <sheetData>
    <row r="1" spans="1:14" x14ac:dyDescent="0.35">
      <c r="A1" s="5" t="s">
        <v>199</v>
      </c>
      <c r="B1" s="1" t="s">
        <v>18</v>
      </c>
    </row>
    <row r="2" spans="1:14" x14ac:dyDescent="0.35">
      <c r="A2" s="5" t="s">
        <v>200</v>
      </c>
      <c r="B2" s="1" t="s">
        <v>0</v>
      </c>
    </row>
    <row r="3" spans="1:14" x14ac:dyDescent="0.35">
      <c r="A3" s="5" t="s">
        <v>201</v>
      </c>
      <c r="B3" s="1" t="s">
        <v>32</v>
      </c>
    </row>
    <row r="5" spans="1:14" x14ac:dyDescent="0.35">
      <c r="A5" s="7" t="s">
        <v>202</v>
      </c>
      <c r="B5" s="7" t="s">
        <v>203</v>
      </c>
      <c r="C5" s="7" t="s">
        <v>204</v>
      </c>
      <c r="D5" s="7" t="s">
        <v>205</v>
      </c>
      <c r="E5" s="9" t="s">
        <v>198</v>
      </c>
      <c r="F5" s="9"/>
      <c r="G5" s="9"/>
      <c r="H5" s="9"/>
      <c r="I5" s="9"/>
      <c r="J5" s="9"/>
      <c r="K5" s="9"/>
      <c r="L5" s="9"/>
      <c r="M5" s="8" t="s">
        <v>206</v>
      </c>
      <c r="N5" s="8"/>
    </row>
    <row r="6" spans="1:14" x14ac:dyDescent="0.35">
      <c r="A6" s="7"/>
      <c r="B6" s="7"/>
      <c r="C6" s="7"/>
      <c r="D6" s="7"/>
      <c r="E6" s="3" t="s">
        <v>28</v>
      </c>
      <c r="F6" s="3" t="s">
        <v>17</v>
      </c>
      <c r="G6" s="3" t="s">
        <v>10</v>
      </c>
      <c r="H6" s="3" t="s">
        <v>7</v>
      </c>
      <c r="I6" s="3" t="s">
        <v>6</v>
      </c>
      <c r="J6" s="3" t="s">
        <v>13</v>
      </c>
      <c r="K6" s="3" t="s">
        <v>16</v>
      </c>
      <c r="L6" s="3" t="s">
        <v>25</v>
      </c>
      <c r="M6" s="4" t="s">
        <v>207</v>
      </c>
      <c r="N6" s="4" t="s">
        <v>208</v>
      </c>
    </row>
    <row r="7" spans="1:14" x14ac:dyDescent="0.35">
      <c r="A7" s="2" t="s">
        <v>35</v>
      </c>
      <c r="B7" s="2" t="s">
        <v>36</v>
      </c>
      <c r="C7" s="2" t="s">
        <v>4</v>
      </c>
      <c r="D7" s="2" t="s">
        <v>5</v>
      </c>
      <c r="E7" s="2">
        <v>8</v>
      </c>
      <c r="F7" s="2">
        <v>4</v>
      </c>
      <c r="G7" s="2">
        <v>2</v>
      </c>
      <c r="H7" s="2">
        <v>2</v>
      </c>
      <c r="I7" s="2">
        <v>4</v>
      </c>
      <c r="J7" s="2">
        <v>3</v>
      </c>
      <c r="K7" s="2">
        <v>5</v>
      </c>
      <c r="L7" s="2"/>
      <c r="M7" s="2">
        <v>28</v>
      </c>
      <c r="N7" s="2">
        <f>SUM(E7:K7)</f>
        <v>28</v>
      </c>
    </row>
    <row r="8" spans="1:14" x14ac:dyDescent="0.35">
      <c r="A8" s="2" t="s">
        <v>71</v>
      </c>
      <c r="B8" s="2" t="s">
        <v>72</v>
      </c>
      <c r="C8" s="2" t="s">
        <v>4</v>
      </c>
      <c r="D8" s="2" t="s">
        <v>5</v>
      </c>
      <c r="E8" s="2">
        <v>2</v>
      </c>
      <c r="F8" s="2">
        <v>6</v>
      </c>
      <c r="G8" s="2">
        <v>13</v>
      </c>
      <c r="H8" s="2">
        <v>6</v>
      </c>
      <c r="I8" s="2">
        <v>1</v>
      </c>
      <c r="J8" s="2"/>
      <c r="K8" s="2"/>
      <c r="L8" s="2"/>
      <c r="M8" s="2">
        <v>28</v>
      </c>
      <c r="N8" s="2">
        <f t="shared" ref="N8:N28" si="0">SUM(E8:K8)</f>
        <v>28</v>
      </c>
    </row>
    <row r="9" spans="1:14" x14ac:dyDescent="0.35">
      <c r="A9" s="2" t="s">
        <v>178</v>
      </c>
      <c r="B9" s="2" t="s">
        <v>179</v>
      </c>
      <c r="C9" s="2" t="s">
        <v>4</v>
      </c>
      <c r="D9" s="2" t="s">
        <v>5</v>
      </c>
      <c r="E9" s="2"/>
      <c r="F9" s="2">
        <v>2</v>
      </c>
      <c r="G9" s="2">
        <v>2</v>
      </c>
      <c r="H9" s="2">
        <v>6</v>
      </c>
      <c r="I9" s="2"/>
      <c r="J9" s="2"/>
      <c r="K9" s="2"/>
      <c r="L9" s="2">
        <v>1</v>
      </c>
      <c r="M9" s="2">
        <v>11</v>
      </c>
      <c r="N9" s="2">
        <f t="shared" si="0"/>
        <v>10</v>
      </c>
    </row>
    <row r="10" spans="1:14" x14ac:dyDescent="0.35">
      <c r="A10" s="2" t="s">
        <v>37</v>
      </c>
      <c r="B10" s="2" t="s">
        <v>38</v>
      </c>
      <c r="C10" s="2" t="s">
        <v>4</v>
      </c>
      <c r="D10" s="2" t="s">
        <v>5</v>
      </c>
      <c r="E10" s="2">
        <v>8</v>
      </c>
      <c r="F10" s="2">
        <v>2</v>
      </c>
      <c r="G10" s="2">
        <v>8</v>
      </c>
      <c r="H10" s="2">
        <v>5</v>
      </c>
      <c r="I10" s="2">
        <v>1</v>
      </c>
      <c r="J10" s="2"/>
      <c r="K10" s="2"/>
      <c r="L10" s="2">
        <v>1</v>
      </c>
      <c r="M10" s="2">
        <v>25</v>
      </c>
      <c r="N10" s="2">
        <f t="shared" si="0"/>
        <v>24</v>
      </c>
    </row>
    <row r="11" spans="1:14" x14ac:dyDescent="0.35">
      <c r="A11" s="2" t="s">
        <v>180</v>
      </c>
      <c r="B11" s="2" t="s">
        <v>181</v>
      </c>
      <c r="C11" s="2" t="s">
        <v>4</v>
      </c>
      <c r="D11" s="2" t="s">
        <v>5</v>
      </c>
      <c r="E11" s="2">
        <v>4</v>
      </c>
      <c r="F11" s="2">
        <v>3</v>
      </c>
      <c r="G11" s="2">
        <v>3</v>
      </c>
      <c r="H11" s="2"/>
      <c r="I11" s="2"/>
      <c r="J11" s="2"/>
      <c r="K11" s="2"/>
      <c r="L11" s="2">
        <v>1</v>
      </c>
      <c r="M11" s="2">
        <v>11</v>
      </c>
      <c r="N11" s="2">
        <f t="shared" si="0"/>
        <v>10</v>
      </c>
    </row>
    <row r="12" spans="1:14" x14ac:dyDescent="0.35">
      <c r="A12" s="2" t="s">
        <v>182</v>
      </c>
      <c r="B12" s="2" t="s">
        <v>183</v>
      </c>
      <c r="C12" s="2" t="s">
        <v>4</v>
      </c>
      <c r="D12" s="2" t="s">
        <v>5</v>
      </c>
      <c r="E12" s="2">
        <v>9</v>
      </c>
      <c r="F12" s="2"/>
      <c r="G12" s="2">
        <v>1</v>
      </c>
      <c r="H12" s="2"/>
      <c r="I12" s="2"/>
      <c r="J12" s="2"/>
      <c r="K12" s="2"/>
      <c r="L12" s="2">
        <v>1</v>
      </c>
      <c r="M12" s="2">
        <v>11</v>
      </c>
      <c r="N12" s="2">
        <f t="shared" si="0"/>
        <v>10</v>
      </c>
    </row>
    <row r="13" spans="1:14" x14ac:dyDescent="0.35">
      <c r="A13" s="2" t="s">
        <v>184</v>
      </c>
      <c r="B13" s="2" t="s">
        <v>63</v>
      </c>
      <c r="C13" s="2" t="s">
        <v>4</v>
      </c>
      <c r="D13" s="2" t="s">
        <v>5</v>
      </c>
      <c r="E13" s="2">
        <v>3</v>
      </c>
      <c r="F13" s="2">
        <v>3</v>
      </c>
      <c r="G13" s="2">
        <v>4</v>
      </c>
      <c r="H13" s="2"/>
      <c r="I13" s="2"/>
      <c r="J13" s="2"/>
      <c r="K13" s="2"/>
      <c r="L13" s="2">
        <v>1</v>
      </c>
      <c r="M13" s="2">
        <v>11</v>
      </c>
      <c r="N13" s="2">
        <f t="shared" si="0"/>
        <v>10</v>
      </c>
    </row>
    <row r="14" spans="1:14" x14ac:dyDescent="0.35">
      <c r="A14" s="2" t="s">
        <v>185</v>
      </c>
      <c r="B14" s="2" t="s">
        <v>83</v>
      </c>
      <c r="C14" s="2" t="s">
        <v>4</v>
      </c>
      <c r="D14" s="2" t="s">
        <v>5</v>
      </c>
      <c r="E14" s="2"/>
      <c r="F14" s="2">
        <v>8</v>
      </c>
      <c r="G14" s="2"/>
      <c r="H14" s="2"/>
      <c r="I14" s="2"/>
      <c r="J14" s="2"/>
      <c r="K14" s="2"/>
      <c r="L14" s="2"/>
      <c r="M14" s="2">
        <v>8</v>
      </c>
      <c r="N14" s="2">
        <f t="shared" si="0"/>
        <v>8</v>
      </c>
    </row>
    <row r="15" spans="1:14" x14ac:dyDescent="0.35">
      <c r="A15" s="2" t="s">
        <v>73</v>
      </c>
      <c r="B15" s="2" t="s">
        <v>74</v>
      </c>
      <c r="C15" s="2" t="s">
        <v>4</v>
      </c>
      <c r="D15" s="2" t="s">
        <v>5</v>
      </c>
      <c r="E15" s="2">
        <v>2</v>
      </c>
      <c r="F15" s="2">
        <v>6</v>
      </c>
      <c r="G15" s="2">
        <v>9</v>
      </c>
      <c r="H15" s="2">
        <v>3</v>
      </c>
      <c r="I15" s="2">
        <v>5</v>
      </c>
      <c r="J15" s="2">
        <v>1</v>
      </c>
      <c r="K15" s="2">
        <v>2</v>
      </c>
      <c r="L15" s="2"/>
      <c r="M15" s="2">
        <v>28</v>
      </c>
      <c r="N15" s="2">
        <f t="shared" si="0"/>
        <v>28</v>
      </c>
    </row>
    <row r="16" spans="1:14" x14ac:dyDescent="0.35">
      <c r="A16" s="2" t="s">
        <v>186</v>
      </c>
      <c r="B16" s="2" t="s">
        <v>143</v>
      </c>
      <c r="C16" s="2" t="s">
        <v>4</v>
      </c>
      <c r="D16" s="2" t="s">
        <v>5</v>
      </c>
      <c r="E16" s="2">
        <v>1</v>
      </c>
      <c r="F16" s="2">
        <v>1</v>
      </c>
      <c r="G16" s="2">
        <v>13</v>
      </c>
      <c r="H16" s="2"/>
      <c r="I16" s="2"/>
      <c r="J16" s="2"/>
      <c r="K16" s="2"/>
      <c r="L16" s="2"/>
      <c r="M16" s="2">
        <v>15</v>
      </c>
      <c r="N16" s="2">
        <f t="shared" si="0"/>
        <v>15</v>
      </c>
    </row>
    <row r="17" spans="1:14" x14ac:dyDescent="0.35">
      <c r="A17" s="2" t="s">
        <v>191</v>
      </c>
      <c r="B17" s="2" t="s">
        <v>131</v>
      </c>
      <c r="C17" s="2" t="s">
        <v>4</v>
      </c>
      <c r="D17" s="2" t="s">
        <v>5</v>
      </c>
      <c r="E17" s="2">
        <v>6</v>
      </c>
      <c r="F17" s="2">
        <v>4</v>
      </c>
      <c r="G17" s="2">
        <v>2</v>
      </c>
      <c r="H17" s="2">
        <v>3</v>
      </c>
      <c r="I17" s="2"/>
      <c r="J17" s="2"/>
      <c r="K17" s="2"/>
      <c r="L17" s="2"/>
      <c r="M17" s="2">
        <v>15</v>
      </c>
      <c r="N17" s="2">
        <f t="shared" si="0"/>
        <v>15</v>
      </c>
    </row>
    <row r="18" spans="1:14" x14ac:dyDescent="0.35">
      <c r="A18" s="2" t="s">
        <v>187</v>
      </c>
      <c r="B18" s="2" t="s">
        <v>188</v>
      </c>
      <c r="C18" s="2" t="s">
        <v>4</v>
      </c>
      <c r="D18" s="2" t="s">
        <v>5</v>
      </c>
      <c r="E18" s="2">
        <v>1</v>
      </c>
      <c r="F18" s="2">
        <v>9</v>
      </c>
      <c r="G18" s="2">
        <v>5</v>
      </c>
      <c r="H18" s="2"/>
      <c r="I18" s="2"/>
      <c r="J18" s="2"/>
      <c r="K18" s="2"/>
      <c r="L18" s="2"/>
      <c r="M18" s="2">
        <v>15</v>
      </c>
      <c r="N18" s="2">
        <f t="shared" si="0"/>
        <v>15</v>
      </c>
    </row>
    <row r="19" spans="1:14" x14ac:dyDescent="0.35">
      <c r="A19" s="2" t="s">
        <v>189</v>
      </c>
      <c r="B19" s="2" t="s">
        <v>190</v>
      </c>
      <c r="C19" s="2" t="s">
        <v>4</v>
      </c>
      <c r="D19" s="2" t="s">
        <v>5</v>
      </c>
      <c r="E19" s="2"/>
      <c r="F19" s="2"/>
      <c r="G19" s="2">
        <v>3</v>
      </c>
      <c r="H19" s="2">
        <v>4</v>
      </c>
      <c r="I19" s="2">
        <v>2</v>
      </c>
      <c r="J19" s="2"/>
      <c r="K19" s="2">
        <v>6</v>
      </c>
      <c r="L19" s="2"/>
      <c r="M19" s="2">
        <v>15</v>
      </c>
      <c r="N19" s="2">
        <f t="shared" si="0"/>
        <v>15</v>
      </c>
    </row>
    <row r="20" spans="1:14" x14ac:dyDescent="0.35">
      <c r="A20" s="2" t="s">
        <v>33</v>
      </c>
      <c r="B20" s="2" t="s">
        <v>34</v>
      </c>
      <c r="C20" s="2" t="s">
        <v>4</v>
      </c>
      <c r="D20" s="2" t="s">
        <v>5</v>
      </c>
      <c r="E20" s="2"/>
      <c r="F20" s="2"/>
      <c r="G20" s="2"/>
      <c r="H20" s="2">
        <v>2</v>
      </c>
      <c r="I20" s="2">
        <v>1</v>
      </c>
      <c r="J20" s="2">
        <v>3</v>
      </c>
      <c r="K20" s="2"/>
      <c r="L20" s="2"/>
      <c r="M20" s="2">
        <v>6</v>
      </c>
      <c r="N20" s="2">
        <f t="shared" si="0"/>
        <v>6</v>
      </c>
    </row>
    <row r="21" spans="1:14" x14ac:dyDescent="0.35">
      <c r="A21" s="2" t="s">
        <v>41</v>
      </c>
      <c r="B21" s="2" t="s">
        <v>42</v>
      </c>
      <c r="C21" s="2" t="s">
        <v>4</v>
      </c>
      <c r="D21" s="2" t="s">
        <v>5</v>
      </c>
      <c r="E21" s="2"/>
      <c r="F21" s="2">
        <v>3</v>
      </c>
      <c r="G21" s="2">
        <v>8</v>
      </c>
      <c r="H21" s="2">
        <v>8</v>
      </c>
      <c r="I21" s="2">
        <v>5</v>
      </c>
      <c r="J21" s="2"/>
      <c r="K21" s="2">
        <v>1</v>
      </c>
      <c r="L21" s="2">
        <v>1</v>
      </c>
      <c r="M21" s="2">
        <v>26</v>
      </c>
      <c r="N21" s="2">
        <f t="shared" si="0"/>
        <v>25</v>
      </c>
    </row>
    <row r="22" spans="1:14" x14ac:dyDescent="0.35">
      <c r="A22" s="2" t="s">
        <v>104</v>
      </c>
      <c r="B22" s="2" t="s">
        <v>105</v>
      </c>
      <c r="C22" s="2" t="s">
        <v>4</v>
      </c>
      <c r="D22" s="2" t="s">
        <v>5</v>
      </c>
      <c r="E22" s="2">
        <v>9</v>
      </c>
      <c r="F22" s="2">
        <v>6</v>
      </c>
      <c r="G22" s="2">
        <v>3</v>
      </c>
      <c r="H22" s="2">
        <v>4</v>
      </c>
      <c r="I22" s="2">
        <v>4</v>
      </c>
      <c r="J22" s="2">
        <v>1</v>
      </c>
      <c r="K22" s="2">
        <v>1</v>
      </c>
      <c r="L22" s="2"/>
      <c r="M22" s="2">
        <v>28</v>
      </c>
      <c r="N22" s="2">
        <f t="shared" si="0"/>
        <v>28</v>
      </c>
    </row>
    <row r="23" spans="1:14" x14ac:dyDescent="0.35">
      <c r="A23" s="2" t="s">
        <v>87</v>
      </c>
      <c r="B23" s="2" t="s">
        <v>88</v>
      </c>
      <c r="C23" s="2" t="s">
        <v>4</v>
      </c>
      <c r="D23" s="2" t="s">
        <v>5</v>
      </c>
      <c r="E23" s="2">
        <v>8</v>
      </c>
      <c r="F23" s="2"/>
      <c r="G23" s="2"/>
      <c r="H23" s="2"/>
      <c r="I23" s="2"/>
      <c r="J23" s="2"/>
      <c r="K23" s="2"/>
      <c r="L23" s="2"/>
      <c r="M23" s="2">
        <v>8</v>
      </c>
      <c r="N23" s="2">
        <f t="shared" si="0"/>
        <v>8</v>
      </c>
    </row>
    <row r="24" spans="1:14" x14ac:dyDescent="0.35">
      <c r="A24" s="2" t="s">
        <v>92</v>
      </c>
      <c r="B24" s="2" t="s">
        <v>93</v>
      </c>
      <c r="C24" s="2" t="s">
        <v>4</v>
      </c>
      <c r="D24" s="2" t="s">
        <v>5</v>
      </c>
      <c r="E24" s="2">
        <v>2</v>
      </c>
      <c r="F24" s="2">
        <v>3</v>
      </c>
      <c r="G24" s="2"/>
      <c r="H24" s="2">
        <v>5</v>
      </c>
      <c r="I24" s="2"/>
      <c r="J24" s="2"/>
      <c r="K24" s="2"/>
      <c r="L24" s="2">
        <v>1</v>
      </c>
      <c r="M24" s="2">
        <v>11</v>
      </c>
      <c r="N24" s="2">
        <f t="shared" si="0"/>
        <v>10</v>
      </c>
    </row>
    <row r="25" spans="1:14" x14ac:dyDescent="0.35">
      <c r="A25" s="2" t="s">
        <v>89</v>
      </c>
      <c r="B25" s="2" t="s">
        <v>90</v>
      </c>
      <c r="C25" s="2" t="s">
        <v>4</v>
      </c>
      <c r="D25" s="2" t="s">
        <v>5</v>
      </c>
      <c r="E25" s="2">
        <v>5</v>
      </c>
      <c r="F25" s="2">
        <v>3</v>
      </c>
      <c r="G25" s="2">
        <v>2</v>
      </c>
      <c r="H25" s="2">
        <v>4</v>
      </c>
      <c r="I25" s="2">
        <v>4</v>
      </c>
      <c r="J25" s="2">
        <v>4</v>
      </c>
      <c r="K25" s="2">
        <v>5</v>
      </c>
      <c r="L25" s="2">
        <v>1</v>
      </c>
      <c r="M25" s="2">
        <v>28</v>
      </c>
      <c r="N25" s="2">
        <f t="shared" si="0"/>
        <v>27</v>
      </c>
    </row>
    <row r="26" spans="1:14" x14ac:dyDescent="0.35">
      <c r="A26" s="2" t="s">
        <v>96</v>
      </c>
      <c r="B26" s="2" t="s">
        <v>97</v>
      </c>
      <c r="C26" s="2" t="s">
        <v>4</v>
      </c>
      <c r="D26" s="2" t="s">
        <v>5</v>
      </c>
      <c r="E26" s="2"/>
      <c r="F26" s="2"/>
      <c r="G26" s="2">
        <v>2</v>
      </c>
      <c r="H26" s="2">
        <v>11</v>
      </c>
      <c r="I26" s="2">
        <v>11</v>
      </c>
      <c r="J26" s="2">
        <v>1</v>
      </c>
      <c r="K26" s="2"/>
      <c r="L26" s="2">
        <v>1</v>
      </c>
      <c r="M26" s="2">
        <v>26</v>
      </c>
      <c r="N26" s="2">
        <f t="shared" si="0"/>
        <v>25</v>
      </c>
    </row>
    <row r="27" spans="1:14" x14ac:dyDescent="0.35">
      <c r="A27" s="2" t="s">
        <v>171</v>
      </c>
      <c r="B27" s="2" t="s">
        <v>172</v>
      </c>
      <c r="C27" s="2" t="s">
        <v>4</v>
      </c>
      <c r="D27" s="2" t="s">
        <v>5</v>
      </c>
      <c r="E27" s="2">
        <v>7</v>
      </c>
      <c r="F27" s="2">
        <v>5</v>
      </c>
      <c r="G27" s="2">
        <v>1</v>
      </c>
      <c r="H27" s="2"/>
      <c r="I27" s="2"/>
      <c r="J27" s="2"/>
      <c r="K27" s="2"/>
      <c r="L27" s="2"/>
      <c r="M27" s="2">
        <v>13</v>
      </c>
      <c r="N27" s="2">
        <f t="shared" si="0"/>
        <v>13</v>
      </c>
    </row>
    <row r="28" spans="1:14" x14ac:dyDescent="0.35">
      <c r="A28" s="2" t="s">
        <v>197</v>
      </c>
      <c r="B28" s="2"/>
      <c r="C28" s="2"/>
      <c r="D28" s="2"/>
      <c r="E28" s="2">
        <v>75</v>
      </c>
      <c r="F28" s="2">
        <v>68</v>
      </c>
      <c r="G28" s="2">
        <v>81</v>
      </c>
      <c r="H28" s="2">
        <v>63</v>
      </c>
      <c r="I28" s="2">
        <v>38</v>
      </c>
      <c r="J28" s="2">
        <v>13</v>
      </c>
      <c r="K28" s="2">
        <v>20</v>
      </c>
      <c r="L28" s="2">
        <v>9</v>
      </c>
      <c r="M28" s="2">
        <v>367</v>
      </c>
      <c r="N28" s="2">
        <f t="shared" si="0"/>
        <v>358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7"/>
  <sheetViews>
    <sheetView workbookViewId="0">
      <selection activeCell="D22" sqref="D22"/>
    </sheetView>
  </sheetViews>
  <sheetFormatPr defaultColWidth="8.69921875" defaultRowHeight="18" x14ac:dyDescent="0.35"/>
  <cols>
    <col min="1" max="1" width="9.3984375" style="6" bestFit="1" customWidth="1"/>
    <col min="2" max="2" width="32.3984375" style="6" bestFit="1" customWidth="1"/>
    <col min="3" max="3" width="8.5" style="6" bestFit="1" customWidth="1"/>
    <col min="4" max="4" width="8.69921875" style="6"/>
    <col min="5" max="5" width="6.09765625" style="6" bestFit="1" customWidth="1"/>
    <col min="6" max="11" width="5.19921875" style="6" bestFit="1" customWidth="1"/>
    <col min="12" max="12" width="4.5" style="6" bestFit="1" customWidth="1"/>
    <col min="13" max="13" width="8.59765625" style="6" bestFit="1" customWidth="1"/>
    <col min="14" max="14" width="7.19921875" style="6" bestFit="1" customWidth="1"/>
    <col min="15" max="16384" width="8.69921875" style="6"/>
  </cols>
  <sheetData>
    <row r="1" spans="1:14" x14ac:dyDescent="0.35">
      <c r="A1" s="5" t="s">
        <v>199</v>
      </c>
      <c r="B1" s="6" t="s">
        <v>18</v>
      </c>
    </row>
    <row r="2" spans="1:14" x14ac:dyDescent="0.35">
      <c r="A2" s="5" t="s">
        <v>200</v>
      </c>
      <c r="B2" s="6" t="s">
        <v>0</v>
      </c>
    </row>
    <row r="3" spans="1:14" x14ac:dyDescent="0.35">
      <c r="A3" s="5" t="s">
        <v>201</v>
      </c>
      <c r="B3" s="6" t="s">
        <v>146</v>
      </c>
    </row>
    <row r="5" spans="1:14" x14ac:dyDescent="0.35">
      <c r="A5" s="7" t="s">
        <v>202</v>
      </c>
      <c r="B5" s="7" t="s">
        <v>203</v>
      </c>
      <c r="C5" s="7" t="s">
        <v>204</v>
      </c>
      <c r="D5" s="7" t="s">
        <v>205</v>
      </c>
      <c r="E5" s="9" t="s">
        <v>198</v>
      </c>
      <c r="F5" s="9"/>
      <c r="G5" s="9"/>
      <c r="H5" s="9"/>
      <c r="I5" s="9"/>
      <c r="J5" s="9"/>
      <c r="K5" s="9"/>
      <c r="L5" s="9"/>
      <c r="M5" s="8" t="s">
        <v>206</v>
      </c>
      <c r="N5" s="8"/>
    </row>
    <row r="6" spans="1:14" x14ac:dyDescent="0.35">
      <c r="A6" s="7"/>
      <c r="B6" s="7"/>
      <c r="C6" s="7"/>
      <c r="D6" s="7"/>
      <c r="E6" s="3" t="s">
        <v>28</v>
      </c>
      <c r="F6" s="3" t="s">
        <v>17</v>
      </c>
      <c r="G6" s="3" t="s">
        <v>10</v>
      </c>
      <c r="H6" s="3" t="s">
        <v>7</v>
      </c>
      <c r="I6" s="3" t="s">
        <v>6</v>
      </c>
      <c r="J6" s="3" t="s">
        <v>13</v>
      </c>
      <c r="K6" s="3" t="s">
        <v>16</v>
      </c>
      <c r="L6" s="3" t="s">
        <v>25</v>
      </c>
      <c r="M6" s="4" t="s">
        <v>207</v>
      </c>
      <c r="N6" s="4" t="s">
        <v>208</v>
      </c>
    </row>
    <row r="7" spans="1:14" x14ac:dyDescent="0.35">
      <c r="A7" s="2" t="s">
        <v>23</v>
      </c>
      <c r="B7" s="2" t="s">
        <v>24</v>
      </c>
      <c r="C7" s="2" t="s">
        <v>4</v>
      </c>
      <c r="D7" s="2" t="s">
        <v>5</v>
      </c>
      <c r="E7" s="2"/>
      <c r="F7" s="2"/>
      <c r="G7" s="2">
        <v>2</v>
      </c>
      <c r="H7" s="2"/>
      <c r="I7" s="2"/>
      <c r="J7" s="2"/>
      <c r="K7" s="2"/>
      <c r="L7" s="2"/>
      <c r="M7" s="2">
        <v>2</v>
      </c>
      <c r="N7" s="2">
        <f>SUM(E7:K7)</f>
        <v>2</v>
      </c>
    </row>
    <row r="8" spans="1:14" x14ac:dyDescent="0.35">
      <c r="A8" s="2" t="s">
        <v>30</v>
      </c>
      <c r="B8" s="2" t="s">
        <v>31</v>
      </c>
      <c r="C8" s="2" t="s">
        <v>4</v>
      </c>
      <c r="D8" s="2" t="s">
        <v>5</v>
      </c>
      <c r="E8" s="2"/>
      <c r="F8" s="2"/>
      <c r="G8" s="2"/>
      <c r="H8" s="2"/>
      <c r="I8" s="2"/>
      <c r="J8" s="2"/>
      <c r="K8" s="2">
        <v>3</v>
      </c>
      <c r="L8" s="2"/>
      <c r="M8" s="2">
        <v>3</v>
      </c>
      <c r="N8" s="2">
        <f t="shared" ref="N8:N37" si="0">SUM(E8:K8)</f>
        <v>3</v>
      </c>
    </row>
    <row r="9" spans="1:14" x14ac:dyDescent="0.35">
      <c r="A9" s="2" t="s">
        <v>57</v>
      </c>
      <c r="B9" s="2" t="s">
        <v>58</v>
      </c>
      <c r="C9" s="2" t="s">
        <v>4</v>
      </c>
      <c r="D9" s="2" t="s">
        <v>5</v>
      </c>
      <c r="E9" s="2">
        <v>19</v>
      </c>
      <c r="F9" s="2">
        <v>2</v>
      </c>
      <c r="G9" s="2">
        <v>2</v>
      </c>
      <c r="H9" s="2">
        <v>3</v>
      </c>
      <c r="I9" s="2">
        <v>7</v>
      </c>
      <c r="J9" s="2"/>
      <c r="K9" s="2">
        <v>1</v>
      </c>
      <c r="L9" s="2"/>
      <c r="M9" s="2">
        <v>34</v>
      </c>
      <c r="N9" s="2">
        <f t="shared" si="0"/>
        <v>34</v>
      </c>
    </row>
    <row r="10" spans="1:14" x14ac:dyDescent="0.35">
      <c r="A10" s="2" t="s">
        <v>60</v>
      </c>
      <c r="B10" s="2" t="s">
        <v>61</v>
      </c>
      <c r="C10" s="2" t="s">
        <v>4</v>
      </c>
      <c r="D10" s="2" t="s">
        <v>5</v>
      </c>
      <c r="E10" s="2"/>
      <c r="F10" s="2"/>
      <c r="G10" s="2"/>
      <c r="H10" s="2"/>
      <c r="I10" s="2">
        <v>1</v>
      </c>
      <c r="J10" s="2"/>
      <c r="K10" s="2">
        <v>2</v>
      </c>
      <c r="L10" s="2"/>
      <c r="M10" s="2">
        <v>3</v>
      </c>
      <c r="N10" s="2">
        <f t="shared" si="0"/>
        <v>3</v>
      </c>
    </row>
    <row r="11" spans="1:14" x14ac:dyDescent="0.35">
      <c r="A11" s="2" t="s">
        <v>161</v>
      </c>
      <c r="B11" s="2" t="s">
        <v>162</v>
      </c>
      <c r="C11" s="2" t="s">
        <v>4</v>
      </c>
      <c r="D11" s="2" t="s">
        <v>5</v>
      </c>
      <c r="E11" s="2">
        <v>1</v>
      </c>
      <c r="F11" s="2"/>
      <c r="G11" s="2"/>
      <c r="H11" s="2">
        <v>3</v>
      </c>
      <c r="I11" s="2">
        <v>1</v>
      </c>
      <c r="J11" s="2">
        <v>1</v>
      </c>
      <c r="K11" s="2"/>
      <c r="L11" s="2"/>
      <c r="M11" s="2">
        <v>6</v>
      </c>
      <c r="N11" s="2">
        <f t="shared" si="0"/>
        <v>6</v>
      </c>
    </row>
    <row r="12" spans="1:14" x14ac:dyDescent="0.35">
      <c r="A12" s="2" t="s">
        <v>151</v>
      </c>
      <c r="B12" s="2" t="s">
        <v>152</v>
      </c>
      <c r="C12" s="2" t="s">
        <v>4</v>
      </c>
      <c r="D12" s="2" t="s">
        <v>5</v>
      </c>
      <c r="E12" s="2">
        <v>6</v>
      </c>
      <c r="F12" s="2">
        <v>5</v>
      </c>
      <c r="G12" s="2">
        <v>6</v>
      </c>
      <c r="H12" s="2">
        <v>6</v>
      </c>
      <c r="I12" s="2">
        <v>3</v>
      </c>
      <c r="J12" s="2">
        <v>4</v>
      </c>
      <c r="K12" s="2">
        <v>2</v>
      </c>
      <c r="L12" s="2"/>
      <c r="M12" s="2">
        <v>32</v>
      </c>
      <c r="N12" s="2">
        <f t="shared" si="0"/>
        <v>32</v>
      </c>
    </row>
    <row r="13" spans="1:14" x14ac:dyDescent="0.35">
      <c r="A13" s="2" t="s">
        <v>149</v>
      </c>
      <c r="B13" s="2" t="s">
        <v>150</v>
      </c>
      <c r="C13" s="2" t="s">
        <v>4</v>
      </c>
      <c r="D13" s="2" t="s">
        <v>5</v>
      </c>
      <c r="E13" s="2">
        <v>10</v>
      </c>
      <c r="F13" s="2">
        <v>9</v>
      </c>
      <c r="G13" s="2">
        <v>8</v>
      </c>
      <c r="H13" s="2">
        <v>3</v>
      </c>
      <c r="I13" s="2">
        <v>7</v>
      </c>
      <c r="J13" s="2">
        <v>4</v>
      </c>
      <c r="K13" s="2">
        <v>6</v>
      </c>
      <c r="L13" s="2">
        <v>2</v>
      </c>
      <c r="M13" s="2">
        <v>49</v>
      </c>
      <c r="N13" s="2">
        <f t="shared" si="0"/>
        <v>47</v>
      </c>
    </row>
    <row r="14" spans="1:14" x14ac:dyDescent="0.35">
      <c r="A14" s="2" t="s">
        <v>147</v>
      </c>
      <c r="B14" s="2" t="s">
        <v>148</v>
      </c>
      <c r="C14" s="2" t="s">
        <v>4</v>
      </c>
      <c r="D14" s="2" t="s">
        <v>5</v>
      </c>
      <c r="E14" s="2"/>
      <c r="F14" s="2"/>
      <c r="G14" s="2">
        <v>1</v>
      </c>
      <c r="H14" s="2"/>
      <c r="I14" s="2"/>
      <c r="J14" s="2"/>
      <c r="K14" s="2"/>
      <c r="L14" s="2"/>
      <c r="M14" s="2">
        <v>1</v>
      </c>
      <c r="N14" s="2">
        <f t="shared" si="0"/>
        <v>1</v>
      </c>
    </row>
    <row r="15" spans="1:14" x14ac:dyDescent="0.35">
      <c r="A15" s="2" t="s">
        <v>159</v>
      </c>
      <c r="B15" s="2" t="s">
        <v>160</v>
      </c>
      <c r="C15" s="2" t="s">
        <v>4</v>
      </c>
      <c r="D15" s="2" t="s">
        <v>5</v>
      </c>
      <c r="E15" s="2"/>
      <c r="F15" s="2"/>
      <c r="G15" s="2">
        <v>1</v>
      </c>
      <c r="H15" s="2"/>
      <c r="I15" s="2"/>
      <c r="J15" s="2">
        <v>2</v>
      </c>
      <c r="K15" s="2"/>
      <c r="L15" s="2"/>
      <c r="M15" s="2">
        <v>3</v>
      </c>
      <c r="N15" s="2">
        <f t="shared" si="0"/>
        <v>3</v>
      </c>
    </row>
    <row r="16" spans="1:14" x14ac:dyDescent="0.35">
      <c r="A16" s="2" t="s">
        <v>157</v>
      </c>
      <c r="B16" s="2" t="s">
        <v>158</v>
      </c>
      <c r="C16" s="2" t="s">
        <v>4</v>
      </c>
      <c r="D16" s="2" t="s">
        <v>5</v>
      </c>
      <c r="E16" s="2">
        <v>22</v>
      </c>
      <c r="F16" s="2">
        <v>14</v>
      </c>
      <c r="G16" s="2"/>
      <c r="H16" s="2"/>
      <c r="I16" s="2"/>
      <c r="J16" s="2"/>
      <c r="K16" s="2"/>
      <c r="L16" s="2">
        <v>1</v>
      </c>
      <c r="M16" s="2">
        <v>37</v>
      </c>
      <c r="N16" s="2">
        <f t="shared" si="0"/>
        <v>36</v>
      </c>
    </row>
    <row r="17" spans="1:14" x14ac:dyDescent="0.35">
      <c r="A17" s="2" t="s">
        <v>153</v>
      </c>
      <c r="B17" s="2" t="s">
        <v>154</v>
      </c>
      <c r="C17" s="2" t="s">
        <v>4</v>
      </c>
      <c r="D17" s="2" t="s">
        <v>5</v>
      </c>
      <c r="E17" s="2"/>
      <c r="F17" s="2"/>
      <c r="G17" s="2"/>
      <c r="H17" s="2"/>
      <c r="I17" s="2">
        <v>1</v>
      </c>
      <c r="J17" s="2">
        <v>1</v>
      </c>
      <c r="K17" s="2">
        <v>2</v>
      </c>
      <c r="L17" s="2"/>
      <c r="M17" s="2">
        <v>4</v>
      </c>
      <c r="N17" s="2">
        <f t="shared" si="0"/>
        <v>4</v>
      </c>
    </row>
    <row r="18" spans="1:14" x14ac:dyDescent="0.35">
      <c r="A18" s="2" t="s">
        <v>64</v>
      </c>
      <c r="B18" s="2" t="s">
        <v>65</v>
      </c>
      <c r="C18" s="2" t="s">
        <v>4</v>
      </c>
      <c r="D18" s="2" t="s">
        <v>5</v>
      </c>
      <c r="E18" s="2">
        <v>20</v>
      </c>
      <c r="F18" s="2">
        <v>6</v>
      </c>
      <c r="G18" s="2">
        <v>8</v>
      </c>
      <c r="H18" s="2">
        <v>1</v>
      </c>
      <c r="I18" s="2">
        <v>2</v>
      </c>
      <c r="J18" s="2"/>
      <c r="K18" s="2"/>
      <c r="L18" s="2">
        <v>1</v>
      </c>
      <c r="M18" s="2">
        <v>38</v>
      </c>
      <c r="N18" s="2">
        <f t="shared" si="0"/>
        <v>37</v>
      </c>
    </row>
    <row r="19" spans="1:14" x14ac:dyDescent="0.35">
      <c r="A19" s="2" t="s">
        <v>43</v>
      </c>
      <c r="B19" s="2" t="s">
        <v>44</v>
      </c>
      <c r="C19" s="2" t="s">
        <v>4</v>
      </c>
      <c r="D19" s="2" t="s">
        <v>5</v>
      </c>
      <c r="E19" s="2">
        <v>10</v>
      </c>
      <c r="F19" s="2">
        <v>8</v>
      </c>
      <c r="G19" s="2">
        <v>4</v>
      </c>
      <c r="H19" s="2">
        <v>2</v>
      </c>
      <c r="I19" s="2"/>
      <c r="J19" s="2"/>
      <c r="K19" s="2"/>
      <c r="L19" s="2">
        <v>1</v>
      </c>
      <c r="M19" s="2">
        <v>25</v>
      </c>
      <c r="N19" s="2">
        <f t="shared" si="0"/>
        <v>24</v>
      </c>
    </row>
    <row r="20" spans="1:14" x14ac:dyDescent="0.35">
      <c r="A20" s="2" t="s">
        <v>164</v>
      </c>
      <c r="B20" s="2" t="s">
        <v>165</v>
      </c>
      <c r="C20" s="2" t="s">
        <v>4</v>
      </c>
      <c r="D20" s="2" t="s">
        <v>5</v>
      </c>
      <c r="E20" s="2">
        <v>28</v>
      </c>
      <c r="F20" s="2">
        <v>2</v>
      </c>
      <c r="G20" s="2">
        <v>1</v>
      </c>
      <c r="H20" s="2"/>
      <c r="I20" s="2">
        <v>1</v>
      </c>
      <c r="J20" s="2"/>
      <c r="K20" s="2"/>
      <c r="L20" s="2"/>
      <c r="M20" s="2">
        <v>32</v>
      </c>
      <c r="N20" s="2">
        <f t="shared" si="0"/>
        <v>32</v>
      </c>
    </row>
    <row r="21" spans="1:14" x14ac:dyDescent="0.35">
      <c r="A21" s="2" t="s">
        <v>155</v>
      </c>
      <c r="B21" s="2" t="s">
        <v>156</v>
      </c>
      <c r="C21" s="2" t="s">
        <v>4</v>
      </c>
      <c r="D21" s="2" t="s">
        <v>5</v>
      </c>
      <c r="E21" s="2">
        <v>4</v>
      </c>
      <c r="F21" s="2">
        <v>11</v>
      </c>
      <c r="G21" s="2">
        <v>4</v>
      </c>
      <c r="H21" s="2">
        <v>12</v>
      </c>
      <c r="I21" s="2">
        <v>5</v>
      </c>
      <c r="J21" s="2"/>
      <c r="K21" s="2"/>
      <c r="L21" s="2">
        <v>1</v>
      </c>
      <c r="M21" s="2">
        <v>37</v>
      </c>
      <c r="N21" s="2">
        <f t="shared" si="0"/>
        <v>36</v>
      </c>
    </row>
    <row r="22" spans="1:14" x14ac:dyDescent="0.35">
      <c r="A22" s="2" t="s">
        <v>76</v>
      </c>
      <c r="B22" s="2" t="s">
        <v>77</v>
      </c>
      <c r="C22" s="2" t="s">
        <v>4</v>
      </c>
      <c r="D22" s="2" t="s">
        <v>5</v>
      </c>
      <c r="E22" s="2"/>
      <c r="F22" s="2"/>
      <c r="G22" s="2"/>
      <c r="H22" s="2"/>
      <c r="I22" s="2">
        <v>1</v>
      </c>
      <c r="J22" s="2"/>
      <c r="K22" s="2">
        <v>1</v>
      </c>
      <c r="L22" s="2"/>
      <c r="M22" s="2">
        <v>2</v>
      </c>
      <c r="N22" s="2">
        <f t="shared" si="0"/>
        <v>2</v>
      </c>
    </row>
    <row r="23" spans="1:14" x14ac:dyDescent="0.35">
      <c r="A23" s="2" t="s">
        <v>78</v>
      </c>
      <c r="B23" s="2" t="s">
        <v>79</v>
      </c>
      <c r="C23" s="2" t="s">
        <v>4</v>
      </c>
      <c r="D23" s="2" t="s">
        <v>5</v>
      </c>
      <c r="E23" s="2"/>
      <c r="F23" s="2"/>
      <c r="G23" s="2"/>
      <c r="H23" s="2"/>
      <c r="I23" s="2"/>
      <c r="J23" s="2">
        <v>1</v>
      </c>
      <c r="K23" s="2"/>
      <c r="L23" s="2"/>
      <c r="M23" s="2">
        <v>1</v>
      </c>
      <c r="N23" s="2">
        <f t="shared" si="0"/>
        <v>1</v>
      </c>
    </row>
    <row r="24" spans="1:14" x14ac:dyDescent="0.35">
      <c r="A24" s="2" t="s">
        <v>35</v>
      </c>
      <c r="B24" s="2" t="s">
        <v>36</v>
      </c>
      <c r="C24" s="2" t="s">
        <v>4</v>
      </c>
      <c r="D24" s="2" t="s">
        <v>5</v>
      </c>
      <c r="E24" s="2">
        <v>1</v>
      </c>
      <c r="F24" s="2">
        <v>2</v>
      </c>
      <c r="G24" s="2"/>
      <c r="H24" s="2"/>
      <c r="I24" s="2">
        <v>3</v>
      </c>
      <c r="J24" s="2"/>
      <c r="K24" s="2"/>
      <c r="L24" s="2"/>
      <c r="M24" s="2">
        <v>6</v>
      </c>
      <c r="N24" s="2">
        <f t="shared" si="0"/>
        <v>6</v>
      </c>
    </row>
    <row r="25" spans="1:14" x14ac:dyDescent="0.35">
      <c r="A25" s="2" t="s">
        <v>71</v>
      </c>
      <c r="B25" s="2" t="s">
        <v>72</v>
      </c>
      <c r="C25" s="2" t="s">
        <v>4</v>
      </c>
      <c r="D25" s="2" t="s">
        <v>5</v>
      </c>
      <c r="E25" s="2"/>
      <c r="F25" s="2">
        <v>2</v>
      </c>
      <c r="G25" s="2">
        <v>1</v>
      </c>
      <c r="H25" s="2">
        <v>2</v>
      </c>
      <c r="I25" s="2">
        <v>1</v>
      </c>
      <c r="J25" s="2"/>
      <c r="K25" s="2"/>
      <c r="L25" s="2"/>
      <c r="M25" s="2">
        <v>6</v>
      </c>
      <c r="N25" s="2">
        <f t="shared" si="0"/>
        <v>6</v>
      </c>
    </row>
    <row r="26" spans="1:14" x14ac:dyDescent="0.35">
      <c r="A26" s="2" t="s">
        <v>73</v>
      </c>
      <c r="B26" s="2" t="s">
        <v>74</v>
      </c>
      <c r="C26" s="2" t="s">
        <v>4</v>
      </c>
      <c r="D26" s="2" t="s">
        <v>5</v>
      </c>
      <c r="E26" s="2"/>
      <c r="F26" s="2">
        <v>1</v>
      </c>
      <c r="G26" s="2">
        <v>2</v>
      </c>
      <c r="H26" s="2">
        <v>1</v>
      </c>
      <c r="I26" s="2">
        <v>2</v>
      </c>
      <c r="J26" s="2"/>
      <c r="K26" s="2"/>
      <c r="L26" s="2"/>
      <c r="M26" s="2">
        <v>6</v>
      </c>
      <c r="N26" s="2">
        <f t="shared" si="0"/>
        <v>6</v>
      </c>
    </row>
    <row r="27" spans="1:14" x14ac:dyDescent="0.35">
      <c r="A27" s="2" t="s">
        <v>176</v>
      </c>
      <c r="B27" s="2" t="s">
        <v>177</v>
      </c>
      <c r="C27" s="2" t="s">
        <v>4</v>
      </c>
      <c r="D27" s="2" t="s">
        <v>5</v>
      </c>
      <c r="E27" s="2">
        <v>6</v>
      </c>
      <c r="F27" s="2">
        <v>4</v>
      </c>
      <c r="G27" s="2">
        <v>2</v>
      </c>
      <c r="H27" s="2">
        <v>3</v>
      </c>
      <c r="I27" s="2">
        <v>2</v>
      </c>
      <c r="J27" s="2">
        <v>1</v>
      </c>
      <c r="K27" s="2">
        <v>2</v>
      </c>
      <c r="L27" s="2"/>
      <c r="M27" s="2">
        <v>20</v>
      </c>
      <c r="N27" s="2">
        <f t="shared" si="0"/>
        <v>20</v>
      </c>
    </row>
    <row r="28" spans="1:14" x14ac:dyDescent="0.35">
      <c r="A28" s="2" t="s">
        <v>104</v>
      </c>
      <c r="B28" s="2" t="s">
        <v>105</v>
      </c>
      <c r="C28" s="2" t="s">
        <v>4</v>
      </c>
      <c r="D28" s="2" t="s">
        <v>5</v>
      </c>
      <c r="E28" s="2">
        <v>4</v>
      </c>
      <c r="F28" s="2"/>
      <c r="G28" s="2">
        <v>2</v>
      </c>
      <c r="H28" s="2"/>
      <c r="I28" s="2"/>
      <c r="J28" s="2"/>
      <c r="K28" s="2"/>
      <c r="L28" s="2"/>
      <c r="M28" s="2">
        <v>6</v>
      </c>
      <c r="N28" s="2">
        <f t="shared" si="0"/>
        <v>6</v>
      </c>
    </row>
    <row r="29" spans="1:14" x14ac:dyDescent="0.35">
      <c r="A29" s="2" t="s">
        <v>166</v>
      </c>
      <c r="B29" s="2" t="s">
        <v>160</v>
      </c>
      <c r="C29" s="2" t="s">
        <v>4</v>
      </c>
      <c r="D29" s="2" t="s">
        <v>5</v>
      </c>
      <c r="E29" s="2"/>
      <c r="F29" s="2">
        <v>3</v>
      </c>
      <c r="G29" s="2">
        <v>10</v>
      </c>
      <c r="H29" s="2"/>
      <c r="I29" s="2">
        <v>7</v>
      </c>
      <c r="J29" s="2"/>
      <c r="K29" s="2"/>
      <c r="L29" s="2"/>
      <c r="M29" s="2">
        <v>20</v>
      </c>
      <c r="N29" s="2">
        <f t="shared" si="0"/>
        <v>20</v>
      </c>
    </row>
    <row r="30" spans="1:14" x14ac:dyDescent="0.35">
      <c r="A30" s="2" t="s">
        <v>167</v>
      </c>
      <c r="B30" s="2" t="s">
        <v>168</v>
      </c>
      <c r="C30" s="2" t="s">
        <v>4</v>
      </c>
      <c r="D30" s="2" t="s">
        <v>5</v>
      </c>
      <c r="E30" s="2">
        <v>3</v>
      </c>
      <c r="F30" s="2"/>
      <c r="G30" s="2">
        <v>1</v>
      </c>
      <c r="H30" s="2"/>
      <c r="I30" s="2"/>
      <c r="J30" s="2">
        <v>1</v>
      </c>
      <c r="K30" s="2">
        <v>1</v>
      </c>
      <c r="L30" s="2"/>
      <c r="M30" s="2">
        <v>6</v>
      </c>
      <c r="N30" s="2">
        <f t="shared" si="0"/>
        <v>6</v>
      </c>
    </row>
    <row r="31" spans="1:14" x14ac:dyDescent="0.35">
      <c r="A31" s="2" t="s">
        <v>173</v>
      </c>
      <c r="B31" s="2" t="s">
        <v>163</v>
      </c>
      <c r="C31" s="2" t="s">
        <v>4</v>
      </c>
      <c r="D31" s="2" t="s">
        <v>5</v>
      </c>
      <c r="E31" s="2">
        <v>10</v>
      </c>
      <c r="F31" s="2">
        <v>4</v>
      </c>
      <c r="G31" s="2">
        <v>3</v>
      </c>
      <c r="H31" s="2">
        <v>1</v>
      </c>
      <c r="I31" s="2">
        <v>1</v>
      </c>
      <c r="J31" s="2">
        <v>1</v>
      </c>
      <c r="K31" s="2"/>
      <c r="L31" s="2"/>
      <c r="M31" s="2">
        <v>20</v>
      </c>
      <c r="N31" s="2">
        <f t="shared" si="0"/>
        <v>20</v>
      </c>
    </row>
    <row r="32" spans="1:14" x14ac:dyDescent="0.35">
      <c r="A32" s="2" t="s">
        <v>169</v>
      </c>
      <c r="B32" s="2" t="s">
        <v>170</v>
      </c>
      <c r="C32" s="2" t="s">
        <v>4</v>
      </c>
      <c r="D32" s="2" t="s">
        <v>5</v>
      </c>
      <c r="E32" s="2">
        <v>1</v>
      </c>
      <c r="F32" s="2">
        <v>8</v>
      </c>
      <c r="G32" s="2">
        <v>9</v>
      </c>
      <c r="H32" s="2">
        <v>5</v>
      </c>
      <c r="I32" s="2">
        <v>3</v>
      </c>
      <c r="J32" s="2"/>
      <c r="K32" s="2"/>
      <c r="L32" s="2"/>
      <c r="M32" s="2">
        <v>26</v>
      </c>
      <c r="N32" s="2">
        <f t="shared" si="0"/>
        <v>26</v>
      </c>
    </row>
    <row r="33" spans="1:14" x14ac:dyDescent="0.35">
      <c r="A33" s="2" t="s">
        <v>174</v>
      </c>
      <c r="B33" s="2" t="s">
        <v>175</v>
      </c>
      <c r="C33" s="2" t="s">
        <v>4</v>
      </c>
      <c r="D33" s="2" t="s">
        <v>5</v>
      </c>
      <c r="E33" s="2"/>
      <c r="F33" s="2">
        <v>1</v>
      </c>
      <c r="G33" s="2">
        <v>1</v>
      </c>
      <c r="H33" s="2">
        <v>4</v>
      </c>
      <c r="I33" s="2">
        <v>4</v>
      </c>
      <c r="J33" s="2">
        <v>6</v>
      </c>
      <c r="K33" s="2">
        <v>4</v>
      </c>
      <c r="L33" s="2"/>
      <c r="M33" s="2">
        <v>20</v>
      </c>
      <c r="N33" s="2">
        <f t="shared" si="0"/>
        <v>20</v>
      </c>
    </row>
    <row r="34" spans="1:14" x14ac:dyDescent="0.35">
      <c r="A34" s="2" t="s">
        <v>92</v>
      </c>
      <c r="B34" s="2" t="s">
        <v>93</v>
      </c>
      <c r="C34" s="2" t="s">
        <v>4</v>
      </c>
      <c r="D34" s="2" t="s">
        <v>5</v>
      </c>
      <c r="E34" s="2"/>
      <c r="F34" s="2">
        <v>1</v>
      </c>
      <c r="G34" s="2">
        <v>8</v>
      </c>
      <c r="H34" s="2">
        <v>7</v>
      </c>
      <c r="I34" s="2">
        <v>2</v>
      </c>
      <c r="J34" s="2">
        <v>2</v>
      </c>
      <c r="K34" s="2"/>
      <c r="L34" s="2"/>
      <c r="M34" s="2">
        <v>20</v>
      </c>
      <c r="N34" s="2">
        <f t="shared" si="0"/>
        <v>20</v>
      </c>
    </row>
    <row r="35" spans="1:14" x14ac:dyDescent="0.35">
      <c r="A35" s="2" t="s">
        <v>89</v>
      </c>
      <c r="B35" s="2" t="s">
        <v>90</v>
      </c>
      <c r="C35" s="2" t="s">
        <v>4</v>
      </c>
      <c r="D35" s="2" t="s">
        <v>5</v>
      </c>
      <c r="E35" s="2">
        <v>2</v>
      </c>
      <c r="F35" s="2"/>
      <c r="G35" s="2">
        <v>1</v>
      </c>
      <c r="H35" s="2"/>
      <c r="I35" s="2">
        <v>2</v>
      </c>
      <c r="J35" s="2"/>
      <c r="K35" s="2">
        <v>1</v>
      </c>
      <c r="L35" s="2"/>
      <c r="M35" s="2">
        <v>6</v>
      </c>
      <c r="N35" s="2">
        <f t="shared" si="0"/>
        <v>6</v>
      </c>
    </row>
    <row r="36" spans="1:14" x14ac:dyDescent="0.35">
      <c r="A36" s="2" t="s">
        <v>96</v>
      </c>
      <c r="B36" s="2" t="s">
        <v>97</v>
      </c>
      <c r="C36" s="2" t="s">
        <v>4</v>
      </c>
      <c r="D36" s="2" t="s">
        <v>5</v>
      </c>
      <c r="E36" s="2">
        <v>3</v>
      </c>
      <c r="F36" s="2">
        <v>2</v>
      </c>
      <c r="G36" s="2">
        <v>6</v>
      </c>
      <c r="H36" s="2">
        <v>3</v>
      </c>
      <c r="I36" s="2">
        <v>5</v>
      </c>
      <c r="J36" s="2">
        <v>1</v>
      </c>
      <c r="K36" s="2"/>
      <c r="L36" s="2"/>
      <c r="M36" s="2">
        <v>20</v>
      </c>
      <c r="N36" s="2">
        <f t="shared" si="0"/>
        <v>20</v>
      </c>
    </row>
    <row r="37" spans="1:14" x14ac:dyDescent="0.35">
      <c r="A37" s="2" t="s">
        <v>197</v>
      </c>
      <c r="B37" s="2"/>
      <c r="C37" s="2"/>
      <c r="D37" s="2"/>
      <c r="E37" s="2">
        <v>150</v>
      </c>
      <c r="F37" s="2">
        <v>85</v>
      </c>
      <c r="G37" s="2">
        <v>83</v>
      </c>
      <c r="H37" s="2">
        <v>56</v>
      </c>
      <c r="I37" s="2">
        <v>61</v>
      </c>
      <c r="J37" s="2">
        <v>25</v>
      </c>
      <c r="K37" s="2">
        <v>25</v>
      </c>
      <c r="L37" s="2">
        <v>6</v>
      </c>
      <c r="M37" s="2">
        <v>491</v>
      </c>
      <c r="N37" s="2">
        <f t="shared" si="0"/>
        <v>485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O7" sqref="O7:O36"/>
    </sheetView>
  </sheetViews>
  <sheetFormatPr defaultColWidth="8.69921875" defaultRowHeight="18" x14ac:dyDescent="0.35"/>
  <cols>
    <col min="1" max="1" width="9.3984375" style="6" bestFit="1" customWidth="1"/>
    <col min="2" max="2" width="27.69921875" style="6" bestFit="1" customWidth="1"/>
    <col min="3" max="3" width="8.5" style="6" bestFit="1" customWidth="1"/>
    <col min="4" max="4" width="8.69921875" style="6"/>
    <col min="5" max="9" width="6.09765625" style="6" bestFit="1" customWidth="1"/>
    <col min="10" max="12" width="5.19921875" style="6" bestFit="1" customWidth="1"/>
    <col min="13" max="13" width="4.5" style="6" bestFit="1" customWidth="1"/>
    <col min="14" max="14" width="8.59765625" style="6" bestFit="1" customWidth="1"/>
    <col min="15" max="15" width="7.19921875" style="6" bestFit="1" customWidth="1"/>
    <col min="16" max="16384" width="8.69921875" style="6"/>
  </cols>
  <sheetData>
    <row r="1" spans="1:15" x14ac:dyDescent="0.35">
      <c r="A1" s="5" t="s">
        <v>199</v>
      </c>
      <c r="B1" s="6" t="s">
        <v>18</v>
      </c>
    </row>
    <row r="2" spans="1:15" x14ac:dyDescent="0.35">
      <c r="A2" s="5" t="s">
        <v>200</v>
      </c>
      <c r="B2" s="6" t="s">
        <v>0</v>
      </c>
    </row>
    <row r="3" spans="1:15" x14ac:dyDescent="0.35">
      <c r="A3" s="5" t="s">
        <v>201</v>
      </c>
      <c r="B3" s="6" t="s">
        <v>1</v>
      </c>
    </row>
    <row r="5" spans="1:15" x14ac:dyDescent="0.35">
      <c r="A5" s="7" t="s">
        <v>202</v>
      </c>
      <c r="B5" s="7" t="s">
        <v>203</v>
      </c>
      <c r="C5" s="7" t="s">
        <v>204</v>
      </c>
      <c r="D5" s="7" t="s">
        <v>205</v>
      </c>
      <c r="E5" s="9" t="s">
        <v>198</v>
      </c>
      <c r="F5" s="9"/>
      <c r="G5" s="9"/>
      <c r="H5" s="9"/>
      <c r="I5" s="9"/>
      <c r="J5" s="9"/>
      <c r="K5" s="9"/>
      <c r="L5" s="9"/>
      <c r="M5" s="9"/>
      <c r="N5" s="8" t="s">
        <v>206</v>
      </c>
      <c r="O5" s="8"/>
    </row>
    <row r="6" spans="1:15" x14ac:dyDescent="0.35">
      <c r="A6" s="7"/>
      <c r="B6" s="7"/>
      <c r="C6" s="7"/>
      <c r="D6" s="7"/>
      <c r="E6" s="3" t="s">
        <v>28</v>
      </c>
      <c r="F6" s="3" t="s">
        <v>17</v>
      </c>
      <c r="G6" s="3" t="s">
        <v>10</v>
      </c>
      <c r="H6" s="3" t="s">
        <v>7</v>
      </c>
      <c r="I6" s="3" t="s">
        <v>6</v>
      </c>
      <c r="J6" s="3" t="s">
        <v>13</v>
      </c>
      <c r="K6" s="3" t="s">
        <v>16</v>
      </c>
      <c r="L6" s="3" t="s">
        <v>25</v>
      </c>
      <c r="M6" s="3" t="s">
        <v>70</v>
      </c>
      <c r="N6" s="4" t="s">
        <v>207</v>
      </c>
      <c r="O6" s="4" t="s">
        <v>208</v>
      </c>
    </row>
    <row r="7" spans="1:15" x14ac:dyDescent="0.35">
      <c r="A7" s="2" t="s">
        <v>23</v>
      </c>
      <c r="B7" s="2" t="s">
        <v>24</v>
      </c>
      <c r="C7" s="2" t="s">
        <v>4</v>
      </c>
      <c r="D7" s="2" t="s">
        <v>5</v>
      </c>
      <c r="E7" s="2">
        <v>14</v>
      </c>
      <c r="F7" s="2">
        <v>3</v>
      </c>
      <c r="G7" s="2">
        <v>3</v>
      </c>
      <c r="H7" s="2"/>
      <c r="I7" s="2"/>
      <c r="J7" s="2"/>
      <c r="K7" s="2"/>
      <c r="L7" s="2"/>
      <c r="M7" s="2"/>
      <c r="N7" s="2">
        <v>20</v>
      </c>
      <c r="O7" s="2">
        <f>SUM(E7:K7)</f>
        <v>20</v>
      </c>
    </row>
    <row r="8" spans="1:15" x14ac:dyDescent="0.35">
      <c r="A8" s="2" t="s">
        <v>26</v>
      </c>
      <c r="B8" s="2" t="s">
        <v>27</v>
      </c>
      <c r="C8" s="2" t="s">
        <v>4</v>
      </c>
      <c r="D8" s="2" t="s">
        <v>5</v>
      </c>
      <c r="E8" s="2">
        <v>8</v>
      </c>
      <c r="F8" s="2">
        <v>8</v>
      </c>
      <c r="G8" s="2">
        <v>5</v>
      </c>
      <c r="H8" s="2">
        <v>1</v>
      </c>
      <c r="I8" s="2"/>
      <c r="J8" s="2"/>
      <c r="K8" s="2"/>
      <c r="L8" s="2"/>
      <c r="M8" s="2"/>
      <c r="N8" s="2">
        <v>22</v>
      </c>
      <c r="O8" s="2">
        <f t="shared" ref="O8:O36" si="0">SUM(E8:K8)</f>
        <v>22</v>
      </c>
    </row>
    <row r="9" spans="1:15" x14ac:dyDescent="0.35">
      <c r="A9" s="2" t="s">
        <v>30</v>
      </c>
      <c r="B9" s="2" t="s">
        <v>31</v>
      </c>
      <c r="C9" s="2" t="s">
        <v>4</v>
      </c>
      <c r="D9" s="2" t="s">
        <v>5</v>
      </c>
      <c r="E9" s="2">
        <v>6</v>
      </c>
      <c r="F9" s="2">
        <v>2</v>
      </c>
      <c r="G9" s="2">
        <v>8</v>
      </c>
      <c r="H9" s="2">
        <v>1</v>
      </c>
      <c r="I9" s="2">
        <v>2</v>
      </c>
      <c r="J9" s="2">
        <v>1</v>
      </c>
      <c r="K9" s="2"/>
      <c r="L9" s="2"/>
      <c r="M9" s="2"/>
      <c r="N9" s="2">
        <v>20</v>
      </c>
      <c r="O9" s="2">
        <f t="shared" si="0"/>
        <v>20</v>
      </c>
    </row>
    <row r="10" spans="1:15" x14ac:dyDescent="0.35">
      <c r="A10" s="2" t="s">
        <v>57</v>
      </c>
      <c r="B10" s="2" t="s">
        <v>58</v>
      </c>
      <c r="C10" s="2" t="s">
        <v>4</v>
      </c>
      <c r="D10" s="2" t="s">
        <v>5</v>
      </c>
      <c r="E10" s="2">
        <v>31</v>
      </c>
      <c r="F10" s="2">
        <v>2</v>
      </c>
      <c r="G10" s="2">
        <v>1</v>
      </c>
      <c r="H10" s="2">
        <v>1</v>
      </c>
      <c r="I10" s="2">
        <v>1</v>
      </c>
      <c r="J10" s="2"/>
      <c r="K10" s="2"/>
      <c r="L10" s="2"/>
      <c r="M10" s="2"/>
      <c r="N10" s="2">
        <v>36</v>
      </c>
      <c r="O10" s="2">
        <f t="shared" si="0"/>
        <v>36</v>
      </c>
    </row>
    <row r="11" spans="1:15" x14ac:dyDescent="0.35">
      <c r="A11" s="2" t="s">
        <v>53</v>
      </c>
      <c r="B11" s="2" t="s">
        <v>54</v>
      </c>
      <c r="C11" s="2" t="s">
        <v>4</v>
      </c>
      <c r="D11" s="2" t="s">
        <v>5</v>
      </c>
      <c r="E11" s="2">
        <v>44</v>
      </c>
      <c r="F11" s="2">
        <v>28</v>
      </c>
      <c r="G11" s="2">
        <v>27</v>
      </c>
      <c r="H11" s="2">
        <v>6</v>
      </c>
      <c r="I11" s="2">
        <v>1</v>
      </c>
      <c r="J11" s="2"/>
      <c r="K11" s="2"/>
      <c r="L11" s="2"/>
      <c r="M11" s="2">
        <v>1</v>
      </c>
      <c r="N11" s="2">
        <v>107</v>
      </c>
      <c r="O11" s="2">
        <f t="shared" si="0"/>
        <v>106</v>
      </c>
    </row>
    <row r="12" spans="1:15" x14ac:dyDescent="0.35">
      <c r="A12" s="2" t="s">
        <v>47</v>
      </c>
      <c r="B12" s="2" t="s">
        <v>48</v>
      </c>
      <c r="C12" s="2" t="s">
        <v>4</v>
      </c>
      <c r="D12" s="2" t="s">
        <v>5</v>
      </c>
      <c r="E12" s="2">
        <v>4</v>
      </c>
      <c r="F12" s="2">
        <v>1</v>
      </c>
      <c r="G12" s="2">
        <v>4</v>
      </c>
      <c r="H12" s="2">
        <v>7</v>
      </c>
      <c r="I12" s="2">
        <v>5</v>
      </c>
      <c r="J12" s="2">
        <v>3</v>
      </c>
      <c r="K12" s="2">
        <v>4</v>
      </c>
      <c r="L12" s="2">
        <v>2</v>
      </c>
      <c r="M12" s="2"/>
      <c r="N12" s="2">
        <v>30</v>
      </c>
      <c r="O12" s="2">
        <f t="shared" si="0"/>
        <v>28</v>
      </c>
    </row>
    <row r="13" spans="1:15" x14ac:dyDescent="0.35">
      <c r="A13" s="2" t="s">
        <v>8</v>
      </c>
      <c r="B13" s="2" t="s">
        <v>9</v>
      </c>
      <c r="C13" s="2" t="s">
        <v>4</v>
      </c>
      <c r="D13" s="2" t="s">
        <v>5</v>
      </c>
      <c r="E13" s="2">
        <v>37</v>
      </c>
      <c r="F13" s="2">
        <v>13</v>
      </c>
      <c r="G13" s="2">
        <v>11</v>
      </c>
      <c r="H13" s="2">
        <v>21</v>
      </c>
      <c r="I13" s="2">
        <v>16</v>
      </c>
      <c r="J13" s="2">
        <v>9</v>
      </c>
      <c r="K13" s="2">
        <v>15</v>
      </c>
      <c r="L13" s="2">
        <v>2</v>
      </c>
      <c r="M13" s="2"/>
      <c r="N13" s="2">
        <v>124</v>
      </c>
      <c r="O13" s="2">
        <f t="shared" si="0"/>
        <v>122</v>
      </c>
    </row>
    <row r="14" spans="1:15" x14ac:dyDescent="0.35">
      <c r="A14" s="2" t="s">
        <v>2</v>
      </c>
      <c r="B14" s="2" t="s">
        <v>3</v>
      </c>
      <c r="C14" s="2" t="s">
        <v>4</v>
      </c>
      <c r="D14" s="2" t="s">
        <v>5</v>
      </c>
      <c r="E14" s="2">
        <v>61</v>
      </c>
      <c r="F14" s="2">
        <v>17</v>
      </c>
      <c r="G14" s="2">
        <v>19</v>
      </c>
      <c r="H14" s="2">
        <v>6</v>
      </c>
      <c r="I14" s="2">
        <v>7</v>
      </c>
      <c r="J14" s="2">
        <v>3</v>
      </c>
      <c r="K14" s="2">
        <v>2</v>
      </c>
      <c r="L14" s="2"/>
      <c r="M14" s="2"/>
      <c r="N14" s="2">
        <v>115</v>
      </c>
      <c r="O14" s="2">
        <f t="shared" si="0"/>
        <v>115</v>
      </c>
    </row>
    <row r="15" spans="1:15" x14ac:dyDescent="0.35">
      <c r="A15" s="2" t="s">
        <v>51</v>
      </c>
      <c r="B15" s="2" t="s">
        <v>52</v>
      </c>
      <c r="C15" s="2" t="s">
        <v>4</v>
      </c>
      <c r="D15" s="2" t="s">
        <v>5</v>
      </c>
      <c r="E15" s="2">
        <v>29</v>
      </c>
      <c r="F15" s="2">
        <v>31</v>
      </c>
      <c r="G15" s="2">
        <v>25</v>
      </c>
      <c r="H15" s="2">
        <v>17</v>
      </c>
      <c r="I15" s="2">
        <v>8</v>
      </c>
      <c r="J15" s="2">
        <v>1</v>
      </c>
      <c r="K15" s="2">
        <v>1</v>
      </c>
      <c r="L15" s="2"/>
      <c r="M15" s="2"/>
      <c r="N15" s="2">
        <v>112</v>
      </c>
      <c r="O15" s="2">
        <f t="shared" si="0"/>
        <v>112</v>
      </c>
    </row>
    <row r="16" spans="1:15" x14ac:dyDescent="0.35">
      <c r="A16" s="2" t="s">
        <v>11</v>
      </c>
      <c r="B16" s="2" t="s">
        <v>12</v>
      </c>
      <c r="C16" s="2" t="s">
        <v>4</v>
      </c>
      <c r="D16" s="2" t="s">
        <v>5</v>
      </c>
      <c r="E16" s="2">
        <v>20</v>
      </c>
      <c r="F16" s="2">
        <v>6</v>
      </c>
      <c r="G16" s="2">
        <v>15</v>
      </c>
      <c r="H16" s="2">
        <v>13</v>
      </c>
      <c r="I16" s="2">
        <v>18</v>
      </c>
      <c r="J16" s="2">
        <v>13</v>
      </c>
      <c r="K16" s="2">
        <v>7</v>
      </c>
      <c r="L16" s="2">
        <v>9</v>
      </c>
      <c r="M16" s="2">
        <v>1</v>
      </c>
      <c r="N16" s="2">
        <v>102</v>
      </c>
      <c r="O16" s="2">
        <f t="shared" si="0"/>
        <v>92</v>
      </c>
    </row>
    <row r="17" spans="1:15" x14ac:dyDescent="0.35">
      <c r="A17" s="2" t="s">
        <v>45</v>
      </c>
      <c r="B17" s="2" t="s">
        <v>46</v>
      </c>
      <c r="C17" s="2" t="s">
        <v>4</v>
      </c>
      <c r="D17" s="2" t="s">
        <v>5</v>
      </c>
      <c r="E17" s="2">
        <v>18</v>
      </c>
      <c r="F17" s="2">
        <v>9</v>
      </c>
      <c r="G17" s="2">
        <v>9</v>
      </c>
      <c r="H17" s="2">
        <v>3</v>
      </c>
      <c r="I17" s="2">
        <v>2</v>
      </c>
      <c r="J17" s="2"/>
      <c r="K17" s="2"/>
      <c r="L17" s="2"/>
      <c r="M17" s="2"/>
      <c r="N17" s="2">
        <v>41</v>
      </c>
      <c r="O17" s="2">
        <f t="shared" si="0"/>
        <v>41</v>
      </c>
    </row>
    <row r="18" spans="1:15" x14ac:dyDescent="0.35">
      <c r="A18" s="2" t="s">
        <v>55</v>
      </c>
      <c r="B18" s="2" t="s">
        <v>56</v>
      </c>
      <c r="C18" s="2" t="s">
        <v>4</v>
      </c>
      <c r="D18" s="2" t="s">
        <v>5</v>
      </c>
      <c r="E18" s="2">
        <v>27</v>
      </c>
      <c r="F18" s="2">
        <v>5</v>
      </c>
      <c r="G18" s="2">
        <v>6</v>
      </c>
      <c r="H18" s="2">
        <v>5</v>
      </c>
      <c r="I18" s="2">
        <v>1</v>
      </c>
      <c r="J18" s="2"/>
      <c r="K18" s="2"/>
      <c r="L18" s="2">
        <v>1</v>
      </c>
      <c r="M18" s="2"/>
      <c r="N18" s="2">
        <v>45</v>
      </c>
      <c r="O18" s="2">
        <f t="shared" si="0"/>
        <v>44</v>
      </c>
    </row>
    <row r="19" spans="1:15" x14ac:dyDescent="0.35">
      <c r="A19" s="2" t="s">
        <v>21</v>
      </c>
      <c r="B19" s="2" t="s">
        <v>22</v>
      </c>
      <c r="C19" s="2" t="s">
        <v>4</v>
      </c>
      <c r="D19" s="2" t="s">
        <v>5</v>
      </c>
      <c r="E19" s="2">
        <v>4</v>
      </c>
      <c r="F19" s="2">
        <v>13</v>
      </c>
      <c r="G19" s="2">
        <v>20</v>
      </c>
      <c r="H19" s="2">
        <v>27</v>
      </c>
      <c r="I19" s="2">
        <v>33</v>
      </c>
      <c r="J19" s="2">
        <v>5</v>
      </c>
      <c r="K19" s="2">
        <v>4</v>
      </c>
      <c r="L19" s="2"/>
      <c r="M19" s="2">
        <v>1</v>
      </c>
      <c r="N19" s="2">
        <v>107</v>
      </c>
      <c r="O19" s="2">
        <f t="shared" si="0"/>
        <v>106</v>
      </c>
    </row>
    <row r="20" spans="1:15" x14ac:dyDescent="0.35">
      <c r="A20" s="2" t="s">
        <v>14</v>
      </c>
      <c r="B20" s="2" t="s">
        <v>15</v>
      </c>
      <c r="C20" s="2" t="s">
        <v>4</v>
      </c>
      <c r="D20" s="2" t="s">
        <v>5</v>
      </c>
      <c r="E20" s="2">
        <v>12</v>
      </c>
      <c r="F20" s="2">
        <v>30</v>
      </c>
      <c r="G20" s="2">
        <v>38</v>
      </c>
      <c r="H20" s="2">
        <v>14</v>
      </c>
      <c r="I20" s="2">
        <v>4</v>
      </c>
      <c r="J20" s="2"/>
      <c r="K20" s="2"/>
      <c r="L20" s="2"/>
      <c r="M20" s="2"/>
      <c r="N20" s="2">
        <v>98</v>
      </c>
      <c r="O20" s="2">
        <f t="shared" si="0"/>
        <v>98</v>
      </c>
    </row>
    <row r="21" spans="1:15" x14ac:dyDescent="0.35">
      <c r="A21" s="2" t="s">
        <v>76</v>
      </c>
      <c r="B21" s="2" t="s">
        <v>77</v>
      </c>
      <c r="C21" s="2" t="s">
        <v>4</v>
      </c>
      <c r="D21" s="2" t="s">
        <v>5</v>
      </c>
      <c r="E21" s="2">
        <v>4</v>
      </c>
      <c r="F21" s="2">
        <v>3</v>
      </c>
      <c r="G21" s="2">
        <v>5</v>
      </c>
      <c r="H21" s="2">
        <v>4</v>
      </c>
      <c r="I21" s="2">
        <v>3</v>
      </c>
      <c r="J21" s="2">
        <v>2</v>
      </c>
      <c r="K21" s="2"/>
      <c r="L21" s="2"/>
      <c r="M21" s="2"/>
      <c r="N21" s="2">
        <v>21</v>
      </c>
      <c r="O21" s="2">
        <f t="shared" si="0"/>
        <v>21</v>
      </c>
    </row>
    <row r="22" spans="1:15" x14ac:dyDescent="0.35">
      <c r="A22" s="2" t="s">
        <v>19</v>
      </c>
      <c r="B22" s="2" t="s">
        <v>20</v>
      </c>
      <c r="C22" s="2" t="s">
        <v>4</v>
      </c>
      <c r="D22" s="2" t="s">
        <v>5</v>
      </c>
      <c r="E22" s="2"/>
      <c r="F22" s="2">
        <v>2</v>
      </c>
      <c r="G22" s="2"/>
      <c r="H22" s="2"/>
      <c r="I22" s="2"/>
      <c r="J22" s="2"/>
      <c r="K22" s="2"/>
      <c r="L22" s="2"/>
      <c r="M22" s="2"/>
      <c r="N22" s="2">
        <v>2</v>
      </c>
      <c r="O22" s="2">
        <f t="shared" si="0"/>
        <v>2</v>
      </c>
    </row>
    <row r="23" spans="1:15" x14ac:dyDescent="0.35">
      <c r="A23" s="2" t="s">
        <v>49</v>
      </c>
      <c r="B23" s="2" t="s">
        <v>50</v>
      </c>
      <c r="C23" s="2" t="s">
        <v>4</v>
      </c>
      <c r="D23" s="2" t="s">
        <v>5</v>
      </c>
      <c r="E23" s="2">
        <v>2</v>
      </c>
      <c r="F23" s="2">
        <v>19</v>
      </c>
      <c r="G23" s="2">
        <v>8</v>
      </c>
      <c r="H23" s="2">
        <v>6</v>
      </c>
      <c r="I23" s="2">
        <v>7</v>
      </c>
      <c r="J23" s="2"/>
      <c r="K23" s="2">
        <v>2</v>
      </c>
      <c r="L23" s="2"/>
      <c r="M23" s="2"/>
      <c r="N23" s="2">
        <v>44</v>
      </c>
      <c r="O23" s="2">
        <f t="shared" si="0"/>
        <v>44</v>
      </c>
    </row>
    <row r="24" spans="1:15" x14ac:dyDescent="0.35">
      <c r="A24" s="2" t="s">
        <v>99</v>
      </c>
      <c r="B24" s="2" t="s">
        <v>100</v>
      </c>
      <c r="C24" s="2" t="s">
        <v>4</v>
      </c>
      <c r="D24" s="2" t="s">
        <v>5</v>
      </c>
      <c r="E24" s="2">
        <v>14</v>
      </c>
      <c r="F24" s="2">
        <v>4</v>
      </c>
      <c r="G24" s="2">
        <v>3</v>
      </c>
      <c r="H24" s="2"/>
      <c r="I24" s="2"/>
      <c r="J24" s="2"/>
      <c r="K24" s="2"/>
      <c r="L24" s="2"/>
      <c r="M24" s="2"/>
      <c r="N24" s="2">
        <v>21</v>
      </c>
      <c r="O24" s="2">
        <f t="shared" si="0"/>
        <v>21</v>
      </c>
    </row>
    <row r="25" spans="1:15" x14ac:dyDescent="0.35">
      <c r="A25" s="2" t="s">
        <v>91</v>
      </c>
      <c r="B25" s="2" t="s">
        <v>61</v>
      </c>
      <c r="C25" s="2" t="s">
        <v>4</v>
      </c>
      <c r="D25" s="2" t="s">
        <v>5</v>
      </c>
      <c r="E25" s="2">
        <v>51</v>
      </c>
      <c r="F25" s="2">
        <v>6</v>
      </c>
      <c r="G25" s="2">
        <v>7</v>
      </c>
      <c r="H25" s="2">
        <v>3</v>
      </c>
      <c r="I25" s="2">
        <v>4</v>
      </c>
      <c r="J25" s="2">
        <v>2</v>
      </c>
      <c r="K25" s="2">
        <v>3</v>
      </c>
      <c r="L25" s="2">
        <v>4</v>
      </c>
      <c r="M25" s="2"/>
      <c r="N25" s="2">
        <v>80</v>
      </c>
      <c r="O25" s="2">
        <f t="shared" si="0"/>
        <v>76</v>
      </c>
    </row>
    <row r="26" spans="1:15" x14ac:dyDescent="0.35">
      <c r="A26" s="2" t="s">
        <v>85</v>
      </c>
      <c r="B26" s="2" t="s">
        <v>86</v>
      </c>
      <c r="C26" s="2" t="s">
        <v>4</v>
      </c>
      <c r="D26" s="2" t="s">
        <v>5</v>
      </c>
      <c r="E26" s="2">
        <v>6</v>
      </c>
      <c r="F26" s="2">
        <v>6</v>
      </c>
      <c r="G26" s="2">
        <v>11</v>
      </c>
      <c r="H26" s="2">
        <v>24</v>
      </c>
      <c r="I26" s="2">
        <v>23</v>
      </c>
      <c r="J26" s="2">
        <v>9</v>
      </c>
      <c r="K26" s="2">
        <v>4</v>
      </c>
      <c r="L26" s="2">
        <v>3</v>
      </c>
      <c r="M26" s="2"/>
      <c r="N26" s="2">
        <v>86</v>
      </c>
      <c r="O26" s="2">
        <f t="shared" si="0"/>
        <v>83</v>
      </c>
    </row>
    <row r="27" spans="1:15" x14ac:dyDescent="0.35">
      <c r="A27" s="2" t="s">
        <v>84</v>
      </c>
      <c r="B27" s="2" t="s">
        <v>48</v>
      </c>
      <c r="C27" s="2" t="s">
        <v>4</v>
      </c>
      <c r="D27" s="2" t="s">
        <v>5</v>
      </c>
      <c r="E27" s="2">
        <v>8</v>
      </c>
      <c r="F27" s="2">
        <v>7</v>
      </c>
      <c r="G27" s="2">
        <v>13</v>
      </c>
      <c r="H27" s="2">
        <v>8</v>
      </c>
      <c r="I27" s="2">
        <v>19</v>
      </c>
      <c r="J27" s="2">
        <v>9</v>
      </c>
      <c r="K27" s="2">
        <v>6</v>
      </c>
      <c r="L27" s="2">
        <v>7</v>
      </c>
      <c r="M27" s="2"/>
      <c r="N27" s="2">
        <v>77</v>
      </c>
      <c r="O27" s="2">
        <f t="shared" si="0"/>
        <v>70</v>
      </c>
    </row>
    <row r="28" spans="1:15" x14ac:dyDescent="0.35">
      <c r="A28" s="2" t="s">
        <v>94</v>
      </c>
      <c r="B28" s="2" t="s">
        <v>27</v>
      </c>
      <c r="C28" s="2" t="s">
        <v>4</v>
      </c>
      <c r="D28" s="2" t="s">
        <v>5</v>
      </c>
      <c r="E28" s="2">
        <v>4</v>
      </c>
      <c r="F28" s="2">
        <v>2</v>
      </c>
      <c r="G28" s="2">
        <v>15</v>
      </c>
      <c r="H28" s="2">
        <v>23</v>
      </c>
      <c r="I28" s="2">
        <v>18</v>
      </c>
      <c r="J28" s="2">
        <v>10</v>
      </c>
      <c r="K28" s="2"/>
      <c r="L28" s="2">
        <v>2</v>
      </c>
      <c r="M28" s="2"/>
      <c r="N28" s="2">
        <v>74</v>
      </c>
      <c r="O28" s="2">
        <f t="shared" si="0"/>
        <v>72</v>
      </c>
    </row>
    <row r="29" spans="1:15" x14ac:dyDescent="0.35">
      <c r="A29" s="2" t="s">
        <v>71</v>
      </c>
      <c r="B29" s="2" t="s">
        <v>72</v>
      </c>
      <c r="C29" s="2" t="s">
        <v>4</v>
      </c>
      <c r="D29" s="2" t="s">
        <v>5</v>
      </c>
      <c r="E29" s="2"/>
      <c r="F29" s="2"/>
      <c r="G29" s="2"/>
      <c r="H29" s="2"/>
      <c r="I29" s="2"/>
      <c r="J29" s="2"/>
      <c r="K29" s="2">
        <v>1</v>
      </c>
      <c r="L29" s="2">
        <v>1</v>
      </c>
      <c r="M29" s="2"/>
      <c r="N29" s="2">
        <v>2</v>
      </c>
      <c r="O29" s="2">
        <f t="shared" si="0"/>
        <v>1</v>
      </c>
    </row>
    <row r="30" spans="1:15" x14ac:dyDescent="0.35">
      <c r="A30" s="2" t="s">
        <v>95</v>
      </c>
      <c r="B30" s="2" t="s">
        <v>75</v>
      </c>
      <c r="C30" s="2" t="s">
        <v>4</v>
      </c>
      <c r="D30" s="2" t="s">
        <v>5</v>
      </c>
      <c r="E30" s="2">
        <v>18</v>
      </c>
      <c r="F30" s="2">
        <v>12</v>
      </c>
      <c r="G30" s="2">
        <v>23</v>
      </c>
      <c r="H30" s="2">
        <v>11</v>
      </c>
      <c r="I30" s="2">
        <v>7</v>
      </c>
      <c r="J30" s="2">
        <v>1</v>
      </c>
      <c r="K30" s="2"/>
      <c r="L30" s="2">
        <v>2</v>
      </c>
      <c r="M30" s="2"/>
      <c r="N30" s="2">
        <v>74</v>
      </c>
      <c r="O30" s="2">
        <f t="shared" si="0"/>
        <v>72</v>
      </c>
    </row>
    <row r="31" spans="1:15" x14ac:dyDescent="0.35">
      <c r="A31" s="2" t="s">
        <v>73</v>
      </c>
      <c r="B31" s="2" t="s">
        <v>74</v>
      </c>
      <c r="C31" s="2" t="s">
        <v>4</v>
      </c>
      <c r="D31" s="2" t="s">
        <v>5</v>
      </c>
      <c r="E31" s="2"/>
      <c r="F31" s="2"/>
      <c r="G31" s="2"/>
      <c r="H31" s="2"/>
      <c r="I31" s="2"/>
      <c r="J31" s="2">
        <v>1</v>
      </c>
      <c r="K31" s="2">
        <v>1</v>
      </c>
      <c r="L31" s="2">
        <v>2</v>
      </c>
      <c r="M31" s="2"/>
      <c r="N31" s="2">
        <v>4</v>
      </c>
      <c r="O31" s="2">
        <f t="shared" si="0"/>
        <v>2</v>
      </c>
    </row>
    <row r="32" spans="1:15" x14ac:dyDescent="0.35">
      <c r="A32" s="2" t="s">
        <v>92</v>
      </c>
      <c r="B32" s="2" t="s">
        <v>93</v>
      </c>
      <c r="C32" s="2" t="s">
        <v>4</v>
      </c>
      <c r="D32" s="2" t="s">
        <v>5</v>
      </c>
      <c r="E32" s="2">
        <v>22</v>
      </c>
      <c r="F32" s="2">
        <v>21</v>
      </c>
      <c r="G32" s="2">
        <v>22</v>
      </c>
      <c r="H32" s="2">
        <v>6</v>
      </c>
      <c r="I32" s="2">
        <v>1</v>
      </c>
      <c r="J32" s="2"/>
      <c r="K32" s="2"/>
      <c r="L32" s="2">
        <v>2</v>
      </c>
      <c r="M32" s="2"/>
      <c r="N32" s="2">
        <v>74</v>
      </c>
      <c r="O32" s="2">
        <f t="shared" si="0"/>
        <v>72</v>
      </c>
    </row>
    <row r="33" spans="1:15" x14ac:dyDescent="0.35">
      <c r="A33" s="2" t="s">
        <v>89</v>
      </c>
      <c r="B33" s="2" t="s">
        <v>90</v>
      </c>
      <c r="C33" s="2" t="s">
        <v>4</v>
      </c>
      <c r="D33" s="2" t="s">
        <v>5</v>
      </c>
      <c r="E33" s="2"/>
      <c r="F33" s="2"/>
      <c r="G33" s="2"/>
      <c r="H33" s="2"/>
      <c r="I33" s="2"/>
      <c r="J33" s="2">
        <v>1</v>
      </c>
      <c r="K33" s="2">
        <v>2</v>
      </c>
      <c r="L33" s="2">
        <v>2</v>
      </c>
      <c r="M33" s="2"/>
      <c r="N33" s="2">
        <v>5</v>
      </c>
      <c r="O33" s="2">
        <f t="shared" si="0"/>
        <v>3</v>
      </c>
    </row>
    <row r="34" spans="1:15" x14ac:dyDescent="0.35">
      <c r="A34" s="2" t="s">
        <v>96</v>
      </c>
      <c r="B34" s="2" t="s">
        <v>97</v>
      </c>
      <c r="C34" s="2" t="s">
        <v>4</v>
      </c>
      <c r="D34" s="2" t="s">
        <v>5</v>
      </c>
      <c r="E34" s="2">
        <v>25</v>
      </c>
      <c r="F34" s="2">
        <v>25</v>
      </c>
      <c r="G34" s="2">
        <v>21</v>
      </c>
      <c r="H34" s="2">
        <v>1</v>
      </c>
      <c r="I34" s="2"/>
      <c r="J34" s="2"/>
      <c r="K34" s="2"/>
      <c r="L34" s="2">
        <v>2</v>
      </c>
      <c r="M34" s="2"/>
      <c r="N34" s="2">
        <v>74</v>
      </c>
      <c r="O34" s="2">
        <f t="shared" si="0"/>
        <v>72</v>
      </c>
    </row>
    <row r="35" spans="1:15" x14ac:dyDescent="0.35">
      <c r="A35" s="2" t="s">
        <v>39</v>
      </c>
      <c r="B35" s="2" t="s">
        <v>40</v>
      </c>
      <c r="C35" s="2" t="s">
        <v>4</v>
      </c>
      <c r="D35" s="2" t="s">
        <v>5</v>
      </c>
      <c r="E35" s="2"/>
      <c r="F35" s="2"/>
      <c r="G35" s="2"/>
      <c r="H35" s="2"/>
      <c r="I35" s="2"/>
      <c r="J35" s="2"/>
      <c r="K35" s="2"/>
      <c r="L35" s="2">
        <v>3</v>
      </c>
      <c r="M35" s="2"/>
      <c r="N35" s="2">
        <v>3</v>
      </c>
      <c r="O35" s="2">
        <f t="shared" si="0"/>
        <v>0</v>
      </c>
    </row>
    <row r="36" spans="1:15" x14ac:dyDescent="0.35">
      <c r="A36" s="2" t="s">
        <v>197</v>
      </c>
      <c r="B36" s="2"/>
      <c r="C36" s="2"/>
      <c r="D36" s="2"/>
      <c r="E36" s="2">
        <v>469</v>
      </c>
      <c r="F36" s="2">
        <v>275</v>
      </c>
      <c r="G36" s="2">
        <v>319</v>
      </c>
      <c r="H36" s="2">
        <v>208</v>
      </c>
      <c r="I36" s="2">
        <v>180</v>
      </c>
      <c r="J36" s="2">
        <v>70</v>
      </c>
      <c r="K36" s="2">
        <v>52</v>
      </c>
      <c r="L36" s="2">
        <v>44</v>
      </c>
      <c r="M36" s="2">
        <v>3</v>
      </c>
      <c r="N36" s="2">
        <v>1620</v>
      </c>
      <c r="O36" s="2">
        <f t="shared" si="0"/>
        <v>1573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"/>
  <sheetViews>
    <sheetView workbookViewId="0">
      <selection activeCell="B18" sqref="B18"/>
    </sheetView>
  </sheetViews>
  <sheetFormatPr defaultColWidth="8.69921875" defaultRowHeight="18" x14ac:dyDescent="0.35"/>
  <cols>
    <col min="1" max="1" width="9.3984375" style="1" bestFit="1" customWidth="1"/>
    <col min="2" max="2" width="42.09765625" style="1" bestFit="1" customWidth="1"/>
    <col min="3" max="3" width="8.5" style="1" bestFit="1" customWidth="1"/>
    <col min="4" max="4" width="8.69921875" style="1"/>
    <col min="5" max="5" width="5.19921875" style="1" bestFit="1" customWidth="1"/>
    <col min="6" max="8" width="4.5" style="1" bestFit="1" customWidth="1"/>
    <col min="9" max="9" width="8.59765625" style="1" bestFit="1" customWidth="1"/>
    <col min="10" max="10" width="7.19921875" style="1" bestFit="1" customWidth="1"/>
    <col min="11" max="16384" width="8.69921875" style="1"/>
  </cols>
  <sheetData>
    <row r="1" spans="1:10" x14ac:dyDescent="0.35">
      <c r="A1" s="5" t="s">
        <v>199</v>
      </c>
      <c r="B1" s="1" t="s">
        <v>18</v>
      </c>
    </row>
    <row r="2" spans="1:10" x14ac:dyDescent="0.35">
      <c r="A2" s="5" t="s">
        <v>200</v>
      </c>
      <c r="B2" s="1" t="s">
        <v>0</v>
      </c>
    </row>
    <row r="3" spans="1:10" x14ac:dyDescent="0.35">
      <c r="A3" s="5" t="s">
        <v>201</v>
      </c>
      <c r="B3" s="1" t="s">
        <v>192</v>
      </c>
    </row>
    <row r="5" spans="1:10" x14ac:dyDescent="0.35">
      <c r="A5" s="7" t="s">
        <v>202</v>
      </c>
      <c r="B5" s="7" t="s">
        <v>203</v>
      </c>
      <c r="C5" s="7" t="s">
        <v>204</v>
      </c>
      <c r="D5" s="7" t="s">
        <v>205</v>
      </c>
      <c r="E5" s="9" t="s">
        <v>198</v>
      </c>
      <c r="F5" s="9"/>
      <c r="G5" s="9"/>
      <c r="H5" s="9"/>
      <c r="I5" s="8" t="s">
        <v>206</v>
      </c>
      <c r="J5" s="8"/>
    </row>
    <row r="6" spans="1:10" x14ac:dyDescent="0.35">
      <c r="A6" s="7"/>
      <c r="B6" s="7"/>
      <c r="C6" s="7"/>
      <c r="D6" s="7"/>
      <c r="E6" s="3" t="s">
        <v>28</v>
      </c>
      <c r="F6" s="3" t="s">
        <v>17</v>
      </c>
      <c r="G6" s="3" t="s">
        <v>10</v>
      </c>
      <c r="H6" s="3" t="s">
        <v>6</v>
      </c>
      <c r="I6" s="4" t="s">
        <v>207</v>
      </c>
      <c r="J6" s="4" t="s">
        <v>208</v>
      </c>
    </row>
    <row r="7" spans="1:10" x14ac:dyDescent="0.35">
      <c r="A7" s="2" t="s">
        <v>195</v>
      </c>
      <c r="B7" s="2" t="s">
        <v>196</v>
      </c>
      <c r="C7" s="2" t="s">
        <v>4</v>
      </c>
      <c r="D7" s="2" t="s">
        <v>5</v>
      </c>
      <c r="E7" s="2">
        <v>2</v>
      </c>
      <c r="F7" s="2">
        <v>3</v>
      </c>
      <c r="G7" s="2">
        <v>3</v>
      </c>
      <c r="H7" s="2"/>
      <c r="I7" s="2">
        <v>8</v>
      </c>
      <c r="J7" s="2">
        <f>SUM(E7:H7)</f>
        <v>8</v>
      </c>
    </row>
    <row r="8" spans="1:10" x14ac:dyDescent="0.35">
      <c r="A8" s="2" t="s">
        <v>193</v>
      </c>
      <c r="B8" s="2" t="s">
        <v>194</v>
      </c>
      <c r="C8" s="2" t="s">
        <v>4</v>
      </c>
      <c r="D8" s="2" t="s">
        <v>5</v>
      </c>
      <c r="E8" s="2">
        <v>13</v>
      </c>
      <c r="F8" s="2"/>
      <c r="G8" s="2"/>
      <c r="H8" s="2">
        <v>1</v>
      </c>
      <c r="I8" s="2">
        <v>14</v>
      </c>
      <c r="J8" s="2">
        <f t="shared" ref="J8:J9" si="0">SUM(E8:H8)</f>
        <v>14</v>
      </c>
    </row>
    <row r="9" spans="1:10" x14ac:dyDescent="0.35">
      <c r="A9" s="2" t="s">
        <v>197</v>
      </c>
      <c r="B9" s="2"/>
      <c r="C9" s="2"/>
      <c r="D9" s="2"/>
      <c r="E9" s="2">
        <v>15</v>
      </c>
      <c r="F9" s="2">
        <v>3</v>
      </c>
      <c r="G9" s="2">
        <v>3</v>
      </c>
      <c r="H9" s="2">
        <v>1</v>
      </c>
      <c r="I9" s="2">
        <v>22</v>
      </c>
      <c r="J9" s="2">
        <f t="shared" si="0"/>
        <v>22</v>
      </c>
    </row>
  </sheetData>
  <mergeCells count="6">
    <mergeCell ref="A5:A6"/>
    <mergeCell ref="B5:B6"/>
    <mergeCell ref="C5:C6"/>
    <mergeCell ref="D5:D6"/>
    <mergeCell ref="I5:J5"/>
    <mergeCell ref="E5:H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B02</vt:lpstr>
      <vt:lpstr>B03</vt:lpstr>
      <vt:lpstr>B34</vt:lpstr>
      <vt:lpstr>B04</vt:lpstr>
      <vt:lpstr>B25</vt:lpstr>
      <vt:lpstr>B33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Windows User</cp:lastModifiedBy>
  <dcterms:created xsi:type="dcterms:W3CDTF">2018-04-26T04:00:33Z</dcterms:created>
  <dcterms:modified xsi:type="dcterms:W3CDTF">2018-05-04T07:01:32Z</dcterms:modified>
</cp:coreProperties>
</file>